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55" tabRatio="949" activeTab="2"/>
  </bookViews>
  <sheets>
    <sheet name="10月" sheetId="6" r:id="rId1"/>
    <sheet name="11月" sheetId="21" r:id="rId2"/>
    <sheet name="12月" sheetId="22" r:id="rId3"/>
  </sheets>
  <definedNames>
    <definedName name="_xlnm._FilterDatabase" localSheetId="0" hidden="1">'10月'!#REF!</definedName>
  </definedNames>
  <calcPr calcId="144525"/>
</workbook>
</file>

<file path=xl/sharedStrings.xml><?xml version="1.0" encoding="utf-8"?>
<sst xmlns="http://schemas.openxmlformats.org/spreadsheetml/2006/main" count="105" uniqueCount="36">
  <si>
    <t>表一</t>
  </si>
  <si>
    <r>
      <rPr>
        <u/>
        <sz val="16"/>
        <rFont val="宋体"/>
        <charset val="134"/>
      </rPr>
      <t xml:space="preserve">     乡</t>
    </r>
    <r>
      <rPr>
        <sz val="16"/>
        <rFont val="宋体"/>
        <charset val="134"/>
      </rPr>
      <t>（镇）</t>
    </r>
    <r>
      <rPr>
        <u/>
        <sz val="16"/>
        <rFont val="宋体"/>
        <charset val="134"/>
      </rPr>
      <t xml:space="preserve"> 10 </t>
    </r>
    <r>
      <rPr>
        <sz val="16"/>
        <rFont val="宋体"/>
        <charset val="134"/>
      </rPr>
      <t>月份80周岁以上高龄老年人生活补贴发放情况汇总表</t>
    </r>
  </si>
  <si>
    <t xml:space="preserve"> 填表单位（盖章)：                                       填表日期：2022.10.13</t>
  </si>
  <si>
    <t>乡（镇 ） 名  称</t>
  </si>
  <si>
    <t>上月发放人数</t>
  </si>
  <si>
    <t>本月变动数</t>
  </si>
  <si>
    <t>本月在册人数及发放金额</t>
  </si>
  <si>
    <t>县级核发金额</t>
  </si>
  <si>
    <t>年满80周岁以上高龄老年人</t>
  </si>
  <si>
    <r>
      <rPr>
        <sz val="12"/>
        <rFont val="宋体"/>
        <charset val="134"/>
      </rPr>
      <t>新增</t>
    </r>
    <r>
      <rPr>
        <sz val="9"/>
        <rFont val="宋体"/>
        <charset val="134"/>
      </rPr>
      <t>（注解：初次申请和迁入）</t>
    </r>
  </si>
  <si>
    <r>
      <rPr>
        <sz val="12"/>
        <rFont val="宋体"/>
        <charset val="134"/>
      </rPr>
      <t>停发</t>
    </r>
    <r>
      <rPr>
        <sz val="9"/>
        <rFont val="宋体"/>
        <charset val="134"/>
      </rPr>
      <t>（注解：死亡、失联和迁出）</t>
    </r>
  </si>
  <si>
    <t>人数</t>
  </si>
  <si>
    <t>发放金额</t>
  </si>
  <si>
    <t>八江镇</t>
  </si>
  <si>
    <t>程村乡</t>
  </si>
  <si>
    <t>丹州镇</t>
  </si>
  <si>
    <t>斗江镇</t>
  </si>
  <si>
    <t>独峒镇</t>
  </si>
  <si>
    <t>富禄苗族乡</t>
  </si>
  <si>
    <t>高基瑶族乡</t>
  </si>
  <si>
    <t>古宜镇</t>
  </si>
  <si>
    <t>和平乡</t>
  </si>
  <si>
    <t>老堡乡</t>
  </si>
  <si>
    <t>良口乡</t>
  </si>
  <si>
    <t>林溪镇</t>
  </si>
  <si>
    <t>梅林乡</t>
  </si>
  <si>
    <t>同乐苗族乡</t>
  </si>
  <si>
    <t>洋溪乡</t>
  </si>
  <si>
    <t>合计</t>
  </si>
  <si>
    <t xml:space="preserve"> 填报人：  </t>
  </si>
  <si>
    <t>联系号码：</t>
  </si>
  <si>
    <t>领导意见签章：</t>
  </si>
  <si>
    <r>
      <rPr>
        <u/>
        <sz val="16"/>
        <rFont val="宋体"/>
        <charset val="134"/>
      </rPr>
      <t xml:space="preserve">     乡</t>
    </r>
    <r>
      <rPr>
        <sz val="16"/>
        <rFont val="宋体"/>
        <charset val="134"/>
      </rPr>
      <t>（镇）</t>
    </r>
    <r>
      <rPr>
        <u/>
        <sz val="16"/>
        <rFont val="宋体"/>
        <charset val="134"/>
      </rPr>
      <t xml:space="preserve"> 11 </t>
    </r>
    <r>
      <rPr>
        <sz val="16"/>
        <rFont val="宋体"/>
        <charset val="134"/>
      </rPr>
      <t>月份80周岁以上高龄老年人生活补贴发放情况汇总表</t>
    </r>
  </si>
  <si>
    <t xml:space="preserve"> 填表单位（盖章)：                                       填表日期：2022.11.10</t>
  </si>
  <si>
    <r>
      <rPr>
        <u/>
        <sz val="16"/>
        <rFont val="宋体"/>
        <charset val="134"/>
      </rPr>
      <t xml:space="preserve">     乡</t>
    </r>
    <r>
      <rPr>
        <sz val="16"/>
        <rFont val="宋体"/>
        <charset val="134"/>
      </rPr>
      <t>（镇）</t>
    </r>
    <r>
      <rPr>
        <u/>
        <sz val="16"/>
        <rFont val="宋体"/>
        <charset val="134"/>
      </rPr>
      <t xml:space="preserve"> 12 </t>
    </r>
    <r>
      <rPr>
        <sz val="16"/>
        <rFont val="宋体"/>
        <charset val="134"/>
      </rPr>
      <t>月份80周岁以上高龄老年人生活补贴发放情况汇总表</t>
    </r>
  </si>
  <si>
    <t xml:space="preserve"> 填表单位（盖章)：                                       填表日期：2022.12.1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</si>
</sst>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5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color rgb="FFFF0000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0070C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6"/>
      <name val="宋体"/>
      <charset val="134"/>
    </font>
    <font>
      <sz val="9"/>
      <name val="宋体"/>
      <charset val="134"/>
    </font>
  </fonts>
  <fills count="61">
    <fill>
      <patternFill patternType="none"/>
    </fill>
    <fill>
      <patternFill patternType="gray125"/>
    </fill>
    <fill>
      <patternFill patternType="solid">
        <fgColor theme="4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9" tint="0.399914548173467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theme="4" tint="0.399975585192419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medium">
        <color theme="4" tint="0.399914548173467"/>
      </bottom>
      <diagonal/>
    </border>
  </borders>
  <cellStyleXfs count="595">
    <xf numFmtId="0" fontId="0" fillId="0" borderId="0">
      <alignment vertical="center"/>
    </xf>
    <xf numFmtId="0" fontId="5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5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0" borderId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2" fillId="18" borderId="13" applyNumberFormat="0" applyAlignment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33" fillId="18" borderId="9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34" fillId="20" borderId="1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5" fillId="0" borderId="0"/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0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9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6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41" fillId="0" borderId="0"/>
    <xf numFmtId="0" fontId="27" fillId="57" borderId="0" applyNumberFormat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59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0" fillId="0" borderId="0">
      <alignment vertical="center"/>
    </xf>
    <xf numFmtId="0" fontId="5" fillId="0" borderId="0" applyProtection="0">
      <alignment vertical="center"/>
    </xf>
    <xf numFmtId="0" fontId="0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0" fillId="0" borderId="0">
      <alignment vertical="center"/>
    </xf>
    <xf numFmtId="0" fontId="5" fillId="0" borderId="0" applyProtection="0">
      <alignment vertical="center"/>
    </xf>
    <xf numFmtId="0" fontId="0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Protection="0">
      <alignment vertical="center"/>
    </xf>
    <xf numFmtId="0" fontId="0" fillId="0" borderId="0">
      <alignment vertical="center"/>
    </xf>
    <xf numFmtId="0" fontId="5" fillId="0" borderId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0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8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44" fillId="0" borderId="0">
      <protection locked="0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0" fillId="0" borderId="0">
      <alignment vertical="center"/>
    </xf>
    <xf numFmtId="0" fontId="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Protection="0">
      <alignment vertical="center"/>
    </xf>
    <xf numFmtId="0" fontId="0" fillId="0" borderId="0">
      <alignment vertical="center"/>
    </xf>
    <xf numFmtId="0" fontId="5" fillId="0" borderId="0" applyProtection="0">
      <alignment vertical="center"/>
    </xf>
    <xf numFmtId="0" fontId="0" fillId="0" borderId="0">
      <alignment vertical="center"/>
    </xf>
    <xf numFmtId="0" fontId="5" fillId="0" borderId="0" applyProtection="0">
      <alignment vertical="center"/>
    </xf>
    <xf numFmtId="0" fontId="0" fillId="0" borderId="0">
      <alignment vertical="center"/>
    </xf>
    <xf numFmtId="0" fontId="5" fillId="0" borderId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Protection="0">
      <alignment vertical="center"/>
    </xf>
    <xf numFmtId="0" fontId="0" fillId="0" borderId="0">
      <alignment vertical="center"/>
    </xf>
    <xf numFmtId="0" fontId="5" fillId="0" borderId="0" applyProtection="0">
      <alignment vertical="center"/>
    </xf>
    <xf numFmtId="0" fontId="0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41" fillId="0" borderId="0"/>
    <xf numFmtId="0" fontId="5" fillId="0" borderId="0" applyProtection="0">
      <alignment vertical="center"/>
    </xf>
    <xf numFmtId="0" fontId="41" fillId="0" borderId="0"/>
    <xf numFmtId="0" fontId="5" fillId="0" borderId="0">
      <alignment vertical="center"/>
    </xf>
    <xf numFmtId="0" fontId="41" fillId="0" borderId="0"/>
    <xf numFmtId="0" fontId="5" fillId="0" borderId="0" applyProtection="0">
      <alignment vertical="center"/>
    </xf>
    <xf numFmtId="0" fontId="41" fillId="0" borderId="0"/>
    <xf numFmtId="0" fontId="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0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0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protection locked="0"/>
    </xf>
    <xf numFmtId="0" fontId="0" fillId="0" borderId="0">
      <alignment vertical="center"/>
    </xf>
    <xf numFmtId="0" fontId="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Protection="0">
      <alignment vertical="center"/>
    </xf>
    <xf numFmtId="0" fontId="0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45" fillId="0" borderId="0">
      <alignment vertical="center"/>
    </xf>
    <xf numFmtId="0" fontId="5" fillId="0" borderId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0" fillId="0" borderId="0">
      <alignment vertical="center"/>
    </xf>
    <xf numFmtId="0" fontId="5" fillId="0" borderId="0" applyProtection="0">
      <alignment vertical="center"/>
    </xf>
    <xf numFmtId="0" fontId="0" fillId="0" borderId="0">
      <alignment vertical="center"/>
    </xf>
    <xf numFmtId="0" fontId="5" fillId="0" borderId="0" applyProtection="0">
      <alignment vertical="center"/>
    </xf>
    <xf numFmtId="0" fontId="0" fillId="0" borderId="0">
      <alignment vertical="center"/>
    </xf>
    <xf numFmtId="0" fontId="5" fillId="0" borderId="0" applyProtection="0">
      <alignment vertical="center"/>
    </xf>
    <xf numFmtId="0" fontId="0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3" borderId="10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48" fillId="18" borderId="9" applyNumberFormat="0" applyAlignment="0" applyProtection="0">
      <alignment vertical="center"/>
    </xf>
    <xf numFmtId="0" fontId="49" fillId="20" borderId="14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3" fillId="18" borderId="13" applyNumberFormat="0" applyAlignment="0" applyProtection="0">
      <alignment vertical="center"/>
    </xf>
    <xf numFmtId="0" fontId="0" fillId="13" borderId="10" applyNumberFormat="0" applyFont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3" fillId="0" borderId="0" xfId="0" applyFont="1" applyFill="1" applyAlignment="1" applyProtection="1">
      <protection locked="0"/>
    </xf>
    <xf numFmtId="0" fontId="0" fillId="0" borderId="0" xfId="0" applyFill="1" applyAlignment="1" applyProtection="1"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0" fillId="0" borderId="0" xfId="0" applyFill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5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0" xfId="0" applyFont="1">
      <alignment vertical="center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5" borderId="2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9" fillId="0" borderId="2" xfId="0" applyFont="1" applyBorder="1">
      <alignment vertical="center"/>
    </xf>
    <xf numFmtId="0" fontId="5" fillId="6" borderId="2" xfId="0" applyFont="1" applyFill="1" applyBorder="1" applyAlignment="1" applyProtection="1">
      <alignment horizontal="center" vertical="center"/>
      <protection locked="0"/>
    </xf>
    <xf numFmtId="0" fontId="5" fillId="6" borderId="2" xfId="0" applyFont="1" applyFill="1" applyBorder="1" applyAlignment="1" applyProtection="1">
      <alignment horizontal="center" vertical="center"/>
      <protection hidden="1"/>
    </xf>
    <xf numFmtId="0" fontId="5" fillId="6" borderId="4" xfId="0" applyFont="1" applyFill="1" applyBorder="1" applyAlignment="1" applyProtection="1">
      <alignment horizontal="center" vertical="center"/>
      <protection hidden="1"/>
    </xf>
    <xf numFmtId="0" fontId="10" fillId="6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 applyProtection="1">
      <alignment horizontal="center" vertical="center"/>
      <protection hidden="1"/>
    </xf>
    <xf numFmtId="0" fontId="7" fillId="0" borderId="7" xfId="0" applyFont="1" applyBorder="1">
      <alignment vertical="center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/>
      <protection hidden="1"/>
    </xf>
    <xf numFmtId="0" fontId="12" fillId="0" borderId="4" xfId="0" applyFont="1" applyFill="1" applyBorder="1" applyAlignment="1" applyProtection="1">
      <alignment horizontal="center" vertical="center"/>
      <protection hidden="1"/>
    </xf>
    <xf numFmtId="0" fontId="12" fillId="0" borderId="2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 vertical="center"/>
      <protection locked="0"/>
    </xf>
    <xf numFmtId="0" fontId="13" fillId="0" borderId="8" xfId="0" applyFont="1" applyFill="1" applyBorder="1" applyAlignment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hidden="1"/>
    </xf>
    <xf numFmtId="0" fontId="0" fillId="0" borderId="2" xfId="0" applyFont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Protection="1">
      <alignment vertical="center"/>
      <protection locked="0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" fillId="0" borderId="0" xfId="0" applyNumberFormat="1" applyFont="1">
      <alignment vertical="center"/>
    </xf>
    <xf numFmtId="0" fontId="0" fillId="0" borderId="0" xfId="0" applyNumberFormat="1">
      <alignment vertical="center"/>
    </xf>
    <xf numFmtId="0" fontId="0" fillId="0" borderId="0" xfId="0" applyNumberFormat="1" applyFont="1">
      <alignment vertical="center"/>
    </xf>
    <xf numFmtId="0" fontId="8" fillId="6" borderId="2" xfId="0" applyFont="1" applyFill="1" applyBorder="1" applyAlignment="1" applyProtection="1">
      <alignment horizontal="center" vertical="center"/>
      <protection hidden="1"/>
    </xf>
    <xf numFmtId="0" fontId="0" fillId="6" borderId="2" xfId="0" applyFont="1" applyFill="1" applyBorder="1" applyAlignment="1">
      <alignment horizontal="center" vertical="center"/>
    </xf>
  </cellXfs>
  <cellStyles count="595">
    <cellStyle name="常规" xfId="0" builtinId="0"/>
    <cellStyle name="常规 2 2 3 4 2 2 2 2 5" xfId="1"/>
    <cellStyle name="货币[0]" xfId="2" builtinId="7"/>
    <cellStyle name="常规 44" xfId="3"/>
    <cellStyle name="货币" xfId="4" builtinId="4"/>
    <cellStyle name="常规 2 2 4" xfId="5"/>
    <cellStyle name="20% - 强调文字颜色 1 2" xfId="6"/>
    <cellStyle name="20% - 强调文字颜色 3" xfId="7" builtinId="38"/>
    <cellStyle name="输入" xfId="8" builtinId="20"/>
    <cellStyle name="常规 20 4 2" xfId="9"/>
    <cellStyle name="常规 15 4 2" xfId="10"/>
    <cellStyle name="常规 10 6 5" xfId="11"/>
    <cellStyle name="千位分隔[0]" xfId="12" builtinId="6"/>
    <cellStyle name="常规 7 3" xfId="13"/>
    <cellStyle name="千位分隔" xfId="14" builtinId="3"/>
    <cellStyle name="常规 31 2" xfId="15"/>
    <cellStyle name="常规 26 2" xfId="16"/>
    <cellStyle name="40% - 强调文字颜色 3" xfId="17" builtinId="39"/>
    <cellStyle name="差" xfId="18" builtinId="27"/>
    <cellStyle name="常规 2 3 2 3 2" xfId="19"/>
    <cellStyle name="20% - 强调文字颜色 1 2 2 2" xfId="20"/>
    <cellStyle name="标题 5" xfId="21"/>
    <cellStyle name="20% - 强调文字颜色 3 2 2" xfId="22"/>
    <cellStyle name="常规 30 5" xfId="23"/>
    <cellStyle name="常规 25 5" xfId="24"/>
    <cellStyle name="60% - 强调文字颜色 3" xfId="25" builtinId="40"/>
    <cellStyle name="超链接" xfId="26" builtinId="8"/>
    <cellStyle name="常规 4 4 3 2 2 5" xfId="27"/>
    <cellStyle name="常规 2 7 3" xfId="28"/>
    <cellStyle name="百分比" xfId="29" builtinId="5"/>
    <cellStyle name="已访问的超链接" xfId="30" builtinId="9"/>
    <cellStyle name="注释" xfId="31" builtinId="10"/>
    <cellStyle name="常规 6" xfId="32"/>
    <cellStyle name="60% - 强调文字颜色 2" xfId="33" builtinId="36"/>
    <cellStyle name="常规 12 2 2" xfId="34"/>
    <cellStyle name="常规 40 2 5" xfId="35"/>
    <cellStyle name="标题 4" xfId="36" builtinId="19"/>
    <cellStyle name="常规 12 4 2 2 2 2" xfId="37"/>
    <cellStyle name="警告文本" xfId="38" builtinId="11"/>
    <cellStyle name="常规 6 5" xfId="39"/>
    <cellStyle name="常规 4 4 3" xfId="40"/>
    <cellStyle name="常规 5 2" xfId="41"/>
    <cellStyle name="60% - 强调文字颜色 2 2 2" xfId="42"/>
    <cellStyle name="标题" xfId="43" builtinId="15"/>
    <cellStyle name="常规 10 11 3 5" xfId="44"/>
    <cellStyle name="解释性文本" xfId="45" builtinId="53"/>
    <cellStyle name="常规 40 2 2" xfId="46"/>
    <cellStyle name="标题 1" xfId="47" builtinId="16"/>
    <cellStyle name="常规 40 2 3" xfId="48"/>
    <cellStyle name="标题 2" xfId="49" builtinId="17"/>
    <cellStyle name="60% - 强调文字颜色 1" xfId="50" builtinId="32"/>
    <cellStyle name="常规 40 2 4" xfId="51"/>
    <cellStyle name="标题 3" xfId="52" builtinId="18"/>
    <cellStyle name="60% - 强调文字颜色 4" xfId="53" builtinId="44"/>
    <cellStyle name="输出" xfId="54" builtinId="21"/>
    <cellStyle name="常规 26" xfId="55"/>
    <cellStyle name="常规 31" xfId="56"/>
    <cellStyle name="计算" xfId="57" builtinId="22"/>
    <cellStyle name="40% - 强调文字颜色 4 2" xfId="58"/>
    <cellStyle name="常规 10 12 5" xfId="59"/>
    <cellStyle name="检查单元格" xfId="60" builtinId="23"/>
    <cellStyle name="20% - 强调文字颜色 6" xfId="61" builtinId="50"/>
    <cellStyle name="常规 8 3" xfId="62"/>
    <cellStyle name="强调文字颜色 2" xfId="63" builtinId="33"/>
    <cellStyle name="常规 2 2 2 5" xfId="64"/>
    <cellStyle name="链接单元格" xfId="65" builtinId="24"/>
    <cellStyle name="汇总" xfId="66" builtinId="25"/>
    <cellStyle name="常规 20 2 4 2" xfId="67"/>
    <cellStyle name="常规 20 8" xfId="68"/>
    <cellStyle name="好" xfId="69" builtinId="26"/>
    <cellStyle name="适中" xfId="70" builtinId="28"/>
    <cellStyle name="20% - 强调文字颜色 5" xfId="71" builtinId="46"/>
    <cellStyle name="常规 8 2" xfId="72"/>
    <cellStyle name="强调文字颜色 1" xfId="73" builtinId="29"/>
    <cellStyle name="常规 2 2 2 4" xfId="74"/>
    <cellStyle name="20% - 强调文字颜色 1" xfId="75" builtinId="30"/>
    <cellStyle name="40% - 强调文字颜色 1" xfId="76" builtinId="31"/>
    <cellStyle name="20% - 强调文字颜色 2" xfId="77" builtinId="34"/>
    <cellStyle name="40% - 强调文字颜色 2" xfId="78" builtinId="35"/>
    <cellStyle name="强调文字颜色 3" xfId="79" builtinId="37"/>
    <cellStyle name="强调文字颜色 4" xfId="80" builtinId="41"/>
    <cellStyle name="20% - 强调文字颜色 4" xfId="81" builtinId="42"/>
    <cellStyle name="40% - 强调文字颜色 4" xfId="82" builtinId="43"/>
    <cellStyle name="常规 26 3" xfId="83"/>
    <cellStyle name="常规 31 3" xfId="84"/>
    <cellStyle name="强调文字颜色 5" xfId="85" builtinId="45"/>
    <cellStyle name="40% - 强调文字颜色 5" xfId="86" builtinId="47"/>
    <cellStyle name="常规 26 4" xfId="87"/>
    <cellStyle name="常规 31 4" xfId="88"/>
    <cellStyle name="60% - 强调文字颜色 5" xfId="89" builtinId="48"/>
    <cellStyle name="强调文字颜色 6" xfId="90" builtinId="49"/>
    <cellStyle name="40% - 强调文字颜色 6" xfId="91" builtinId="51"/>
    <cellStyle name="常规 26 5" xfId="92"/>
    <cellStyle name="常规 31 5" xfId="93"/>
    <cellStyle name="60% - 强调文字颜色 6" xfId="94" builtinId="52"/>
    <cellStyle name="20% - 强调文字颜色 2 2 2" xfId="95"/>
    <cellStyle name="常规 24 16 2" xfId="96"/>
    <cellStyle name="20% - 强调文字颜色 1 2 2 3" xfId="97"/>
    <cellStyle name="常规 2 3 2 3 3" xfId="98"/>
    <cellStyle name="20% - 强调文字颜色 2 2 4" xfId="99"/>
    <cellStyle name="常规 24 2 3 2" xfId="100"/>
    <cellStyle name="20% - 强调文字颜色 3 2" xfId="101"/>
    <cellStyle name="20% - 强调文字颜色 1 2 2" xfId="102"/>
    <cellStyle name="常规 11 4" xfId="103"/>
    <cellStyle name="常规 12 4 2 5" xfId="104"/>
    <cellStyle name="常规 2 3 2 3" xfId="105"/>
    <cellStyle name="20% - 强调文字颜色 2 2" xfId="106"/>
    <cellStyle name="20% - 强调文字颜色 2 2 2 2" xfId="107"/>
    <cellStyle name="20% - 强调文字颜色 2 2 3" xfId="108"/>
    <cellStyle name="20% - 强调文字颜色 2 2 3 2" xfId="109"/>
    <cellStyle name="20% - 强调文字颜色 3 2 2 2" xfId="110"/>
    <cellStyle name="20% - 强调文字颜色 3 2 2 3" xfId="111"/>
    <cellStyle name="20% - 强调文字颜色 4 2" xfId="112"/>
    <cellStyle name="常规 3" xfId="113"/>
    <cellStyle name="20% - 强调文字颜色 4 2 2" xfId="114"/>
    <cellStyle name="常规 3 2" xfId="115"/>
    <cellStyle name="20% - 强调文字颜色 4 2 2 2" xfId="116"/>
    <cellStyle name="常规 33 2 3" xfId="117"/>
    <cellStyle name="20% - 强调文字颜色 4 2 2 3" xfId="118"/>
    <cellStyle name="常规 33 2 4" xfId="119"/>
    <cellStyle name="20% - 强调文字颜色 5 2" xfId="120"/>
    <cellStyle name="20% - 强调文字颜色 5 2 2" xfId="121"/>
    <cellStyle name="常规 10 2 2 2 3" xfId="122"/>
    <cellStyle name="常规 8 2 2 2 2" xfId="123"/>
    <cellStyle name="20% - 强调文字颜色 5 2 2 2" xfId="124"/>
    <cellStyle name="20% - 强调文字颜色 5 2 2 3" xfId="125"/>
    <cellStyle name="20% - 强调文字颜色 6 2" xfId="126"/>
    <cellStyle name="20% - 强调文字颜色 6 2 2" xfId="127"/>
    <cellStyle name="20% - 强调文字颜色 6 2 2 2" xfId="128"/>
    <cellStyle name="20% - 强调文字颜色 6 2 2 3" xfId="129"/>
    <cellStyle name="40% - 强调文字颜色 1 2" xfId="130"/>
    <cellStyle name="常规 10 2 2 2 2 3 10 2 3" xfId="131"/>
    <cellStyle name="40% - 强调文字颜色 1 2 2" xfId="132"/>
    <cellStyle name="常规 11 5" xfId="133"/>
    <cellStyle name="40% - 强调文字颜色 2 2" xfId="134"/>
    <cellStyle name="常规 2 3 2 4" xfId="135"/>
    <cellStyle name="40% - 强调文字颜色 2 2 2" xfId="136"/>
    <cellStyle name="40% - 强调文字颜色 3 2" xfId="137"/>
    <cellStyle name="常规 10 11 5" xfId="138"/>
    <cellStyle name="常规 12 5" xfId="139"/>
    <cellStyle name="40% - 强调文字颜色 3 2 2" xfId="140"/>
    <cellStyle name="40% - 强调文字颜色 4 2 2" xfId="141"/>
    <cellStyle name="40% - 强调文字颜色 5 2" xfId="142"/>
    <cellStyle name="常规 14 5" xfId="143"/>
    <cellStyle name="40% - 强调文字颜色 5 2 2" xfId="144"/>
    <cellStyle name="40% - 强调文字颜色 6 2" xfId="145"/>
    <cellStyle name="常规 15 5" xfId="146"/>
    <cellStyle name="常规 20 5" xfId="147"/>
    <cellStyle name="40% - 强调文字颜色 6 2 2" xfId="148"/>
    <cellStyle name="常规 20 5 2" xfId="149"/>
    <cellStyle name="60% - 强调文字颜色 1 2" xfId="150"/>
    <cellStyle name="60% - 强调文字颜色 1 2 2" xfId="151"/>
    <cellStyle name="常规 27 5" xfId="152"/>
    <cellStyle name="常规 32 5" xfId="153"/>
    <cellStyle name="常规 5" xfId="154"/>
    <cellStyle name="60% - 强调文字颜色 2 2" xfId="155"/>
    <cellStyle name="60% - 强调文字颜色 3 2" xfId="156"/>
    <cellStyle name="60% - 强调文字颜色 3 2 2" xfId="157"/>
    <cellStyle name="60% - 强调文字颜色 4 2" xfId="158"/>
    <cellStyle name="60% - 强调文字颜色 4 2 2" xfId="159"/>
    <cellStyle name="常规 20 7" xfId="160"/>
    <cellStyle name="60% - 强调文字颜色 4 3 4 2" xfId="161"/>
    <cellStyle name="常规 17 2" xfId="162"/>
    <cellStyle name="常规 22 2" xfId="163"/>
    <cellStyle name="60% - 强调文字颜色 5 2" xfId="164"/>
    <cellStyle name="60% - 强调文字颜色 5 2 2" xfId="165"/>
    <cellStyle name="常规 2 5 3" xfId="166"/>
    <cellStyle name="60% - 强调文字颜色 6 2" xfId="167"/>
    <cellStyle name="60% - 强调文字颜色 6 2 2" xfId="168"/>
    <cellStyle name="常规 2 10 2 2 2 2 4" xfId="169"/>
    <cellStyle name="标题 1 2" xfId="170"/>
    <cellStyle name="常规 2 2 6" xfId="171"/>
    <cellStyle name="标题 2 2" xfId="172"/>
    <cellStyle name="常规 7 2 3" xfId="173"/>
    <cellStyle name="标题 3 2" xfId="174"/>
    <cellStyle name="标题 3 2 2" xfId="175"/>
    <cellStyle name="标题 4 2" xfId="176"/>
    <cellStyle name="差 2" xfId="177"/>
    <cellStyle name="常规 10" xfId="178"/>
    <cellStyle name="常规 16 2" xfId="179"/>
    <cellStyle name="常规 21 2" xfId="180"/>
    <cellStyle name="常规 11" xfId="181"/>
    <cellStyle name="常规 10 10" xfId="182"/>
    <cellStyle name="常规 16 3" xfId="183"/>
    <cellStyle name="常规 21 3" xfId="184"/>
    <cellStyle name="常规 10 10 2 2" xfId="185"/>
    <cellStyle name="常规 12 4 2 3 2" xfId="186"/>
    <cellStyle name="常规 10 10 2 2 2" xfId="187"/>
    <cellStyle name="常规 12 4 2 3 2 2" xfId="188"/>
    <cellStyle name="常规 10 10 2 2 3" xfId="189"/>
    <cellStyle name="常规 10 10 2 2 4" xfId="190"/>
    <cellStyle name="常规 2 3 2 5 2" xfId="191"/>
    <cellStyle name="常规 10 10 2 2 5" xfId="192"/>
    <cellStyle name="常规 2 3 2 5 3" xfId="193"/>
    <cellStyle name="常规 12" xfId="194"/>
    <cellStyle name="常规 10 11" xfId="195"/>
    <cellStyle name="常规 16 4" xfId="196"/>
    <cellStyle name="常规 21 4" xfId="197"/>
    <cellStyle name="常规 12 2" xfId="198"/>
    <cellStyle name="常规 10 11 2" xfId="199"/>
    <cellStyle name="常规 12 4 3 3" xfId="200"/>
    <cellStyle name="常规 10 11 3" xfId="201"/>
    <cellStyle name="常规 12 3" xfId="202"/>
    <cellStyle name="常规 10 11 3 2" xfId="203"/>
    <cellStyle name="常规 10 11 3 3" xfId="204"/>
    <cellStyle name="常规 10 11 3 4" xfId="205"/>
    <cellStyle name="常规 10 11 4" xfId="206"/>
    <cellStyle name="常规 12 4" xfId="207"/>
    <cellStyle name="常规 10 11 6" xfId="208"/>
    <cellStyle name="常规 13" xfId="209"/>
    <cellStyle name="常规 10 12" xfId="210"/>
    <cellStyle name="常规 16 5" xfId="211"/>
    <cellStyle name="常规 21 5" xfId="212"/>
    <cellStyle name="常规 33 2 2 2" xfId="213"/>
    <cellStyle name="常规 13 2" xfId="214"/>
    <cellStyle name="常规 10 12 2" xfId="215"/>
    <cellStyle name="常规 12 4 4 3" xfId="216"/>
    <cellStyle name="常规 33 2 2 2 2" xfId="217"/>
    <cellStyle name="常规 13 3" xfId="218"/>
    <cellStyle name="常规 10 12 3" xfId="219"/>
    <cellStyle name="常规 2 3 4 2" xfId="220"/>
    <cellStyle name="常规 10 12 4" xfId="221"/>
    <cellStyle name="常规 10 2" xfId="222"/>
    <cellStyle name="常规 10 2 15" xfId="223"/>
    <cellStyle name="常规 29 2" xfId="224"/>
    <cellStyle name="常规 10 2 2" xfId="225"/>
    <cellStyle name="常规 2 7" xfId="226"/>
    <cellStyle name="常规 2 7 2" xfId="227"/>
    <cellStyle name="常规 10 2 2 2" xfId="228"/>
    <cellStyle name="常规 4 4 3 2 6" xfId="229"/>
    <cellStyle name="常规 44 5" xfId="230"/>
    <cellStyle name="常规 10 2 2 2 2" xfId="231"/>
    <cellStyle name="常规 10 2 2 2 2 2" xfId="232"/>
    <cellStyle name="常规 10 2 2 2 2 29" xfId="233"/>
    <cellStyle name="常规 10 2 2 3 5 2 2" xfId="234"/>
    <cellStyle name="常规 15 3" xfId="235"/>
    <cellStyle name="常规 20 3" xfId="236"/>
    <cellStyle name="常规 10 2 3" xfId="237"/>
    <cellStyle name="输入 2" xfId="238"/>
    <cellStyle name="常规 2 8" xfId="239"/>
    <cellStyle name="常规 10 3" xfId="240"/>
    <cellStyle name="常规 10 3 2" xfId="241"/>
    <cellStyle name="常规 3 7" xfId="242"/>
    <cellStyle name="常规 10 3 3" xfId="243"/>
    <cellStyle name="常规 3 8" xfId="244"/>
    <cellStyle name="常规 10 3 4" xfId="245"/>
    <cellStyle name="常规 10 3 5" xfId="246"/>
    <cellStyle name="常规 10 6" xfId="247"/>
    <cellStyle name="常规 10 6 2" xfId="248"/>
    <cellStyle name="常规 10_9月" xfId="249"/>
    <cellStyle name="常规 4 4 5" xfId="250"/>
    <cellStyle name="常规 10 6 3" xfId="251"/>
    <cellStyle name="常规 10 6 4" xfId="252"/>
    <cellStyle name="常规 11 2" xfId="253"/>
    <cellStyle name="常规 12 4 2 3" xfId="254"/>
    <cellStyle name="常规 11 3" xfId="255"/>
    <cellStyle name="常规 12 4 2 4" xfId="256"/>
    <cellStyle name="常规 2 3 2 2" xfId="257"/>
    <cellStyle name="常规 12 4 2" xfId="258"/>
    <cellStyle name="常规 12 4 2 2" xfId="259"/>
    <cellStyle name="常规 8 6 3" xfId="260"/>
    <cellStyle name="常规 12 4 2 2 2" xfId="261"/>
    <cellStyle name="常规 12 4 2 2 3" xfId="262"/>
    <cellStyle name="常规 12 4 2 3 3" xfId="263"/>
    <cellStyle name="常规 12 4 2 4 2" xfId="264"/>
    <cellStyle name="常规 2 3 2 2 2" xfId="265"/>
    <cellStyle name="常规 12 4 3" xfId="266"/>
    <cellStyle name="常规 12 4 3 2" xfId="267"/>
    <cellStyle name="常规 12 4 3 2 2" xfId="268"/>
    <cellStyle name="常规 12 4 4" xfId="269"/>
    <cellStyle name="常规 12 4 4 2" xfId="270"/>
    <cellStyle name="常规 8 2 2 2 2 3" xfId="271"/>
    <cellStyle name="常规 12 4 4 2 2" xfId="272"/>
    <cellStyle name="常规 12 4 5" xfId="273"/>
    <cellStyle name="常规 17 2 2" xfId="274"/>
    <cellStyle name="常规 12 4 5 2" xfId="275"/>
    <cellStyle name="常规 12 4 6" xfId="276"/>
    <cellStyle name="常规 13 2 2" xfId="277"/>
    <cellStyle name="常规 14" xfId="278"/>
    <cellStyle name="常规 2 10 2" xfId="279"/>
    <cellStyle name="常规 33 2 2 3" xfId="280"/>
    <cellStyle name="常规 14 2" xfId="281"/>
    <cellStyle name="常规 2 10 2 2" xfId="282"/>
    <cellStyle name="常规 14 3" xfId="283"/>
    <cellStyle name="常规 2 10 2 3" xfId="284"/>
    <cellStyle name="常规 14 4" xfId="285"/>
    <cellStyle name="常规 2 10 3" xfId="286"/>
    <cellStyle name="常规 15" xfId="287"/>
    <cellStyle name="常规 20" xfId="288"/>
    <cellStyle name="常规 15 2" xfId="289"/>
    <cellStyle name="常规 20 2" xfId="290"/>
    <cellStyle name="常规 3 2 2 2 2 2 2 5" xfId="291"/>
    <cellStyle name="常规 15 2 2" xfId="292"/>
    <cellStyle name="常规 20 2 2" xfId="293"/>
    <cellStyle name="常规 15 2 3" xfId="294"/>
    <cellStyle name="常规 20 2 3" xfId="295"/>
    <cellStyle name="常规 15 2 4" xfId="296"/>
    <cellStyle name="常规 20 2 4" xfId="297"/>
    <cellStyle name="常规 15 2 5" xfId="298"/>
    <cellStyle name="常规 20 2 5" xfId="299"/>
    <cellStyle name="常规 15 3 2" xfId="300"/>
    <cellStyle name="常规 20 3 2" xfId="301"/>
    <cellStyle name="常规 15 4" xfId="302"/>
    <cellStyle name="常规 20 4" xfId="303"/>
    <cellStyle name="常规 15 6" xfId="304"/>
    <cellStyle name="常规 20 6" xfId="305"/>
    <cellStyle name="常规 16" xfId="306"/>
    <cellStyle name="常规 21" xfId="307"/>
    <cellStyle name="常规 17" xfId="308"/>
    <cellStyle name="常规 22" xfId="309"/>
    <cellStyle name="常规 17 3" xfId="310"/>
    <cellStyle name="常规 22 3" xfId="311"/>
    <cellStyle name="常规 17 3 2" xfId="312"/>
    <cellStyle name="常规 22 3 2" xfId="313"/>
    <cellStyle name="常规 17 4" xfId="314"/>
    <cellStyle name="常规 22 4" xfId="315"/>
    <cellStyle name="常规 17 5" xfId="316"/>
    <cellStyle name="常规 33 2 3 2" xfId="317"/>
    <cellStyle name="常规 2 3 2 2 2 2" xfId="318"/>
    <cellStyle name="常规 18" xfId="319"/>
    <cellStyle name="常规 23" xfId="320"/>
    <cellStyle name="常规 2 3 2 2 2 2 2" xfId="321"/>
    <cellStyle name="常规 18 2" xfId="322"/>
    <cellStyle name="常规 23 2" xfId="323"/>
    <cellStyle name="常规 2 3 2 2 2 2 3" xfId="324"/>
    <cellStyle name="常规 18 3" xfId="325"/>
    <cellStyle name="常规 23 3" xfId="326"/>
    <cellStyle name="常规 18 4" xfId="327"/>
    <cellStyle name="常规 23 4" xfId="328"/>
    <cellStyle name="常规 18 5" xfId="329"/>
    <cellStyle name="常规 23 5" xfId="330"/>
    <cellStyle name="常规 33 2 4 2" xfId="331"/>
    <cellStyle name="常规 2 3 2 2 2 3" xfId="332"/>
    <cellStyle name="常规 19" xfId="333"/>
    <cellStyle name="常规 24" xfId="334"/>
    <cellStyle name="常规 2 3 2 2 2 3 2" xfId="335"/>
    <cellStyle name="常规 19 2" xfId="336"/>
    <cellStyle name="常规 24 2" xfId="337"/>
    <cellStyle name="常规 2" xfId="338"/>
    <cellStyle name="常规 20 4 2 2" xfId="339"/>
    <cellStyle name="常规 2 10" xfId="340"/>
    <cellStyle name="常规 2 10 2 2 2" xfId="341"/>
    <cellStyle name="常规 2 10 2 2 2 2" xfId="342"/>
    <cellStyle name="常规 28 5" xfId="343"/>
    <cellStyle name="常规 33 5" xfId="344"/>
    <cellStyle name="常规 2 10 2 2 2 2 2" xfId="345"/>
    <cellStyle name="常规 33 5 2" xfId="346"/>
    <cellStyle name="常规 2 10 2 2 2 2 3" xfId="347"/>
    <cellStyle name="常规 3 5 2" xfId="348"/>
    <cellStyle name="常规 2 10 2 2 2 2 5" xfId="349"/>
    <cellStyle name="常规 2 15" xfId="350"/>
    <cellStyle name="常规 28 2" xfId="351"/>
    <cellStyle name="常规 33 2" xfId="352"/>
    <cellStyle name="常规 2 2" xfId="353"/>
    <cellStyle name="常规 24 2 4" xfId="354"/>
    <cellStyle name="常规 2 2 2" xfId="355"/>
    <cellStyle name="常规 24 2 4 2" xfId="356"/>
    <cellStyle name="常规 37" xfId="357"/>
    <cellStyle name="常规 2 2 2 10" xfId="358"/>
    <cellStyle name="常规 24 5" xfId="359"/>
    <cellStyle name="常规 2 2 2 2" xfId="360"/>
    <cellStyle name="常规 20 3 3" xfId="361"/>
    <cellStyle name="常规 2 2 2 29" xfId="362"/>
    <cellStyle name="常规 2 5 2" xfId="363"/>
    <cellStyle name="常规 2 2 2 3" xfId="364"/>
    <cellStyle name="常规 2 2 3" xfId="365"/>
    <cellStyle name="常规 43" xfId="366"/>
    <cellStyle name="常规 38" xfId="367"/>
    <cellStyle name="常规 2 2 3 2" xfId="368"/>
    <cellStyle name="常规 20 4 3" xfId="369"/>
    <cellStyle name="常规 2 2 3 4 2" xfId="370"/>
    <cellStyle name="常规 4 4 3 2 2 6" xfId="371"/>
    <cellStyle name="常规 2 2 3 4 2 2 2 2" xfId="372"/>
    <cellStyle name="常规 2 2 3 4 2 2 2 2 2" xfId="373"/>
    <cellStyle name="常规 2 2 3 4 2 2 2 2 3" xfId="374"/>
    <cellStyle name="常规 2 2 3 4 2 2 2 2 4" xfId="375"/>
    <cellStyle name="常规 2 2 5" xfId="376"/>
    <cellStyle name="常规 2 2 7" xfId="377"/>
    <cellStyle name="常规 2 3" xfId="378"/>
    <cellStyle name="常规 24 2 5" xfId="379"/>
    <cellStyle name="常规 2 3 2" xfId="380"/>
    <cellStyle name="常规 2 3 2 2 2 3 3" xfId="381"/>
    <cellStyle name="常规 2 3 2 2 2 2 2 2" xfId="382"/>
    <cellStyle name="常规 24 3" xfId="383"/>
    <cellStyle name="常规 2 3 2 2 2 3 2 2" xfId="384"/>
    <cellStyle name="常规 24 2 2" xfId="385"/>
    <cellStyle name="常规 2 3 2 2 2 3 2 2 2" xfId="386"/>
    <cellStyle name="常规 24 2 2 2" xfId="387"/>
    <cellStyle name="常规 2 3 2 2 2 3 2 2 3" xfId="388"/>
    <cellStyle name="常规 24 2 2 3" xfId="389"/>
    <cellStyle name="常规 2 3 2 2 2 3 2 3" xfId="390"/>
    <cellStyle name="常规 24 2 3" xfId="391"/>
    <cellStyle name="常规 2 3 2 2 2 4" xfId="392"/>
    <cellStyle name="常规 25" xfId="393"/>
    <cellStyle name="常规 30" xfId="394"/>
    <cellStyle name="常规 2 3 2 2 3" xfId="395"/>
    <cellStyle name="常规 2 3 2 2 3 2" xfId="396"/>
    <cellStyle name="常规 4 4 3 3" xfId="397"/>
    <cellStyle name="常规 2 3 2 2 4" xfId="398"/>
    <cellStyle name="常规 2 3 2 3 2 2" xfId="399"/>
    <cellStyle name="常规 2 3 2 5" xfId="400"/>
    <cellStyle name="常规 2 3 2 5 2 2" xfId="401"/>
    <cellStyle name="常规 2 3 2 6" xfId="402"/>
    <cellStyle name="常规 2 3 2 7" xfId="403"/>
    <cellStyle name="常规 2 3 2 8" xfId="404"/>
    <cellStyle name="常规 3 2 2 2 2 2 2" xfId="405"/>
    <cellStyle name="常规 2 3 3" xfId="406"/>
    <cellStyle name="常规 2 3 4" xfId="407"/>
    <cellStyle name="常规 20 3 2 2" xfId="408"/>
    <cellStyle name="常规 2 3 5" xfId="409"/>
    <cellStyle name="常规 2 4" xfId="410"/>
    <cellStyle name="常规 24 4 2 2" xfId="411"/>
    <cellStyle name="常规 2 4 2" xfId="412"/>
    <cellStyle name="常规 2 5" xfId="413"/>
    <cellStyle name="常规 2 6" xfId="414"/>
    <cellStyle name="常规 2 6 2" xfId="415"/>
    <cellStyle name="常规 2 6 3" xfId="416"/>
    <cellStyle name="常规 2 6 4" xfId="417"/>
    <cellStyle name="常规 2 6 5" xfId="418"/>
    <cellStyle name="常规 2 7 4" xfId="419"/>
    <cellStyle name="常规 2 7 5" xfId="420"/>
    <cellStyle name="常规 2 9" xfId="421"/>
    <cellStyle name="常规 20 2 2 2" xfId="422"/>
    <cellStyle name="常规 20 2 2 2 2" xfId="423"/>
    <cellStyle name="常规 20 2 2 3" xfId="424"/>
    <cellStyle name="常规 20 2 3 2" xfId="425"/>
    <cellStyle name="常规 20 2 3 2 2" xfId="426"/>
    <cellStyle name="常规 20 2 3 3" xfId="427"/>
    <cellStyle name="常规 20 6 2" xfId="428"/>
    <cellStyle name="常规 22 3 3" xfId="429"/>
    <cellStyle name="常规 24 2 2 2 2" xfId="430"/>
    <cellStyle name="常规 7" xfId="431"/>
    <cellStyle name="常规 24 2 3 2 2" xfId="432"/>
    <cellStyle name="常规 24 2 3 3" xfId="433"/>
    <cellStyle name="常规 24 3 2" xfId="434"/>
    <cellStyle name="常规 24 3 2 2" xfId="435"/>
    <cellStyle name="常规 24 3 3" xfId="436"/>
    <cellStyle name="常规 24 4" xfId="437"/>
    <cellStyle name="常规 24 4 2" xfId="438"/>
    <cellStyle name="常规 24 4 3" xfId="439"/>
    <cellStyle name="常规 24 5 2" xfId="440"/>
    <cellStyle name="常规 24 6" xfId="441"/>
    <cellStyle name="常规 25 2" xfId="442"/>
    <cellStyle name="常规 30 2" xfId="443"/>
    <cellStyle name="常规 25 3" xfId="444"/>
    <cellStyle name="常规 30 3" xfId="445"/>
    <cellStyle name="常规 25 4" xfId="446"/>
    <cellStyle name="常规 30 4" xfId="447"/>
    <cellStyle name="常规 27" xfId="448"/>
    <cellStyle name="常规 32" xfId="449"/>
    <cellStyle name="常规 27 2" xfId="450"/>
    <cellStyle name="常规 32 2" xfId="451"/>
    <cellStyle name="常规 27 3" xfId="452"/>
    <cellStyle name="常规 32 3" xfId="453"/>
    <cellStyle name="常规 27 4" xfId="454"/>
    <cellStyle name="常规 32 4" xfId="455"/>
    <cellStyle name="常规 28" xfId="456"/>
    <cellStyle name="常规 33" xfId="457"/>
    <cellStyle name="常规 28 3" xfId="458"/>
    <cellStyle name="常规 33 3" xfId="459"/>
    <cellStyle name="常规 28 4" xfId="460"/>
    <cellStyle name="常规 33 4" xfId="461"/>
    <cellStyle name="常规 29" xfId="462"/>
    <cellStyle name="常规 34" xfId="463"/>
    <cellStyle name="常规 29 3" xfId="464"/>
    <cellStyle name="常规 29 4" xfId="465"/>
    <cellStyle name="常规 29 5" xfId="466"/>
    <cellStyle name="常规 3 2 2 2 2 2 2 2" xfId="467"/>
    <cellStyle name="常规 3 2 2 2 2 2 2 3" xfId="468"/>
    <cellStyle name="常规 3 2 2 2 2 2 2 4" xfId="469"/>
    <cellStyle name="常规 3 3" xfId="470"/>
    <cellStyle name="常规 3 4" xfId="471"/>
    <cellStyle name="常规 3 5" xfId="472"/>
    <cellStyle name="常规 3 6" xfId="473"/>
    <cellStyle name="常规 33 2 2" xfId="474"/>
    <cellStyle name="常规 33 2 3 2 2" xfId="475"/>
    <cellStyle name="常规 33 2 3 3" xfId="476"/>
    <cellStyle name="常规 33 2 5" xfId="477"/>
    <cellStyle name="常规 33 3 2" xfId="478"/>
    <cellStyle name="常规 33 3 2 2" xfId="479"/>
    <cellStyle name="常规 33 3 3" xfId="480"/>
    <cellStyle name="常规 33 4 2" xfId="481"/>
    <cellStyle name="常规 33 6" xfId="482"/>
    <cellStyle name="常规 40 6" xfId="483"/>
    <cellStyle name="常规 33 4 2 2" xfId="484"/>
    <cellStyle name="常规 4 4 3 2 2 3" xfId="485"/>
    <cellStyle name="常规 33 4 3" xfId="486"/>
    <cellStyle name="常规 35" xfId="487"/>
    <cellStyle name="常规 40" xfId="488"/>
    <cellStyle name="常规 41" xfId="489"/>
    <cellStyle name="常规 36" xfId="490"/>
    <cellStyle name="常规 4" xfId="491"/>
    <cellStyle name="常规 4 2" xfId="492"/>
    <cellStyle name="常规 4 2 2" xfId="493"/>
    <cellStyle name="常规 4 4" xfId="494"/>
    <cellStyle name="常规 4 2 3" xfId="495"/>
    <cellStyle name="常规 4 5" xfId="496"/>
    <cellStyle name="常规 4 2 4" xfId="497"/>
    <cellStyle name="常规 4 6" xfId="498"/>
    <cellStyle name="常规 8 4" xfId="499"/>
    <cellStyle name="常规 4 2 4 2" xfId="500"/>
    <cellStyle name="常规 4 6 2" xfId="501"/>
    <cellStyle name="常规 4 2 5" xfId="502"/>
    <cellStyle name="常规 4 7" xfId="503"/>
    <cellStyle name="常规 4 2 6" xfId="504"/>
    <cellStyle name="常规 4 3" xfId="505"/>
    <cellStyle name="常规 4 4 11" xfId="506"/>
    <cellStyle name="常规 6 4" xfId="507"/>
    <cellStyle name="常规 4 4 2" xfId="508"/>
    <cellStyle name="常规 4 5 10" xfId="509"/>
    <cellStyle name="警告文本 2" xfId="510"/>
    <cellStyle name="常规 4 4 3 2" xfId="511"/>
    <cellStyle name="常规 4 4 3 2 2" xfId="512"/>
    <cellStyle name="常规 4 4 3 2 2 2" xfId="513"/>
    <cellStyle name="常规 40 5" xfId="514"/>
    <cellStyle name="常规 4 4 3 2 2 2 2" xfId="515"/>
    <cellStyle name="常规 4 4 3 2 2 2 3" xfId="516"/>
    <cellStyle name="常规 4 4 3 2 2 2 4" xfId="517"/>
    <cellStyle name="常规 4 4 3 2 2 2 5" xfId="518"/>
    <cellStyle name="常规 4 4 3 2 2 4" xfId="519"/>
    <cellStyle name="常规 4 4 3 2 3" xfId="520"/>
    <cellStyle name="常规 4 4 3 2 4" xfId="521"/>
    <cellStyle name="常规 4 4 3 2 5" xfId="522"/>
    <cellStyle name="常规 4 4 3 3 2" xfId="523"/>
    <cellStyle name="常规 4 4 3 3 3" xfId="524"/>
    <cellStyle name="常规 4 4 3 3 4" xfId="525"/>
    <cellStyle name="常规 4 4 3 3 5" xfId="526"/>
    <cellStyle name="常规 4 4 4" xfId="527"/>
    <cellStyle name="常规 6 6" xfId="528"/>
    <cellStyle name="常规 4 5 2" xfId="529"/>
    <cellStyle name="常规 7 4" xfId="530"/>
    <cellStyle name="常规 4 5 3" xfId="531"/>
    <cellStyle name="常规 7 5" xfId="532"/>
    <cellStyle name="常规 4 5 4" xfId="533"/>
    <cellStyle name="常规 7 6" xfId="534"/>
    <cellStyle name="常规 4 5 5" xfId="535"/>
    <cellStyle name="常规 40 2" xfId="536"/>
    <cellStyle name="常规 40 3" xfId="537"/>
    <cellStyle name="常规 40 4" xfId="538"/>
    <cellStyle name="常规 41 2" xfId="539"/>
    <cellStyle name="常规 41 3" xfId="540"/>
    <cellStyle name="常规 41 4" xfId="541"/>
    <cellStyle name="常规 41 5" xfId="542"/>
    <cellStyle name="常规 43 2" xfId="543"/>
    <cellStyle name="常规 43 3" xfId="544"/>
    <cellStyle name="常规 43 4" xfId="545"/>
    <cellStyle name="常规 43 5" xfId="546"/>
    <cellStyle name="常规 44 2" xfId="547"/>
    <cellStyle name="常规 44 3" xfId="548"/>
    <cellStyle name="常规 44 4" xfId="549"/>
    <cellStyle name="常规 45" xfId="550"/>
    <cellStyle name="常规 5 3" xfId="551"/>
    <cellStyle name="常规 6 2" xfId="552"/>
    <cellStyle name="注释 2" xfId="553"/>
    <cellStyle name="常规 6 3" xfId="554"/>
    <cellStyle name="常规 6 3 6" xfId="555"/>
    <cellStyle name="常规 7 10" xfId="556"/>
    <cellStyle name="常规 7 2" xfId="557"/>
    <cellStyle name="常规 7 2 2" xfId="558"/>
    <cellStyle name="常规 7 2 2 2 2 5" xfId="559"/>
    <cellStyle name="常规 8" xfId="560"/>
    <cellStyle name="常规 8 2 2 2 2 2" xfId="561"/>
    <cellStyle name="常规 8 2 2 2 2 2 2" xfId="562"/>
    <cellStyle name="常规 8 4 2" xfId="563"/>
    <cellStyle name="常规 8 4 2 2" xfId="564"/>
    <cellStyle name="常规 8 4 3" xfId="565"/>
    <cellStyle name="常规 8 5" xfId="566"/>
    <cellStyle name="常规 8 6" xfId="567"/>
    <cellStyle name="常规 8 6 2" xfId="568"/>
    <cellStyle name="常规 8 6 2 2" xfId="569"/>
    <cellStyle name="常规 8 7" xfId="570"/>
    <cellStyle name="常规 9" xfId="571"/>
    <cellStyle name="常规 9 2" xfId="572"/>
    <cellStyle name="常规 9 3" xfId="573"/>
    <cellStyle name="常规 9 4" xfId="574"/>
    <cellStyle name="常规 9 5" xfId="575"/>
    <cellStyle name="常规_Sheet1" xfId="576"/>
    <cellStyle name="好 2" xfId="577"/>
    <cellStyle name="汇总 2" xfId="578"/>
    <cellStyle name="汇总 2 2" xfId="579"/>
    <cellStyle name="货币 2 12" xfId="580"/>
    <cellStyle name="货币 2 12 2" xfId="581"/>
    <cellStyle name="计算 2" xfId="582"/>
    <cellStyle name="检查单元格 2" xfId="583"/>
    <cellStyle name="解释性文本 2" xfId="584"/>
    <cellStyle name="链接单元格 2" xfId="585"/>
    <cellStyle name="强调文字颜色 1 2" xfId="586"/>
    <cellStyle name="强调文字颜色 2 2" xfId="587"/>
    <cellStyle name="强调文字颜色 3 2" xfId="588"/>
    <cellStyle name="强调文字颜色 4 2" xfId="589"/>
    <cellStyle name="强调文字颜色 5 2" xfId="590"/>
    <cellStyle name="强调文字颜色 6 2" xfId="591"/>
    <cellStyle name="适中 2" xfId="592"/>
    <cellStyle name="输出 2" xfId="593"/>
    <cellStyle name="注释 2 2" xfId="594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0"/>
  <sheetViews>
    <sheetView workbookViewId="0">
      <selection activeCell="B29" sqref="B29"/>
    </sheetView>
  </sheetViews>
  <sheetFormatPr defaultColWidth="9" defaultRowHeight="13.5"/>
  <cols>
    <col min="1" max="1" width="17.25" style="1" customWidth="1"/>
    <col min="2" max="2" width="16.125" style="1" customWidth="1"/>
    <col min="3" max="3" width="15.25" style="1" customWidth="1"/>
    <col min="4" max="4" width="22" style="1" customWidth="1"/>
    <col min="5" max="5" width="12.375" style="1" customWidth="1"/>
    <col min="6" max="6" width="19.875" style="1" customWidth="1"/>
    <col min="7" max="7" width="18" style="1" customWidth="1"/>
    <col min="8" max="16384" width="9" style="1"/>
  </cols>
  <sheetData>
    <row r="1" s="55" customFormat="1" ht="18.75" spans="1:13">
      <c r="A1" s="5" t="s">
        <v>0</v>
      </c>
      <c r="B1" s="6"/>
      <c r="C1" s="6"/>
      <c r="D1" s="6"/>
      <c r="E1" s="6"/>
      <c r="F1" s="6"/>
      <c r="G1" s="6"/>
      <c r="H1" s="1"/>
      <c r="I1" s="1"/>
      <c r="J1" s="1"/>
      <c r="K1" s="1"/>
      <c r="L1" s="1"/>
      <c r="M1" s="1"/>
    </row>
    <row r="2" s="56" customFormat="1" ht="24" customHeight="1" spans="1:15">
      <c r="A2" s="7" t="s">
        <v>1</v>
      </c>
      <c r="B2" s="7"/>
      <c r="C2" s="7"/>
      <c r="D2" s="7"/>
      <c r="E2" s="7"/>
      <c r="F2" s="7"/>
      <c r="G2" s="7"/>
      <c r="H2" s="1"/>
      <c r="I2" s="1"/>
      <c r="J2" s="1"/>
      <c r="K2" s="1"/>
      <c r="L2" s="1"/>
      <c r="M2" s="1"/>
      <c r="O2" s="1"/>
    </row>
    <row r="3" s="55" customFormat="1" ht="17.25" customHeight="1" spans="1:14">
      <c r="A3" s="8" t="s">
        <v>2</v>
      </c>
      <c r="B3" s="9"/>
      <c r="C3" s="9"/>
      <c r="D3" s="9"/>
      <c r="E3" s="9"/>
      <c r="F3" s="9"/>
      <c r="G3" s="9"/>
      <c r="H3" s="1"/>
      <c r="I3" s="1"/>
      <c r="J3" s="1"/>
      <c r="K3" s="1"/>
      <c r="L3" s="1"/>
      <c r="M3" s="1"/>
      <c r="N3" s="1"/>
    </row>
    <row r="4" s="57" customFormat="1" ht="30.75" customHeight="1" spans="1:14">
      <c r="A4" s="10" t="s">
        <v>3</v>
      </c>
      <c r="B4" s="11" t="s">
        <v>4</v>
      </c>
      <c r="C4" s="12" t="s">
        <v>5</v>
      </c>
      <c r="D4" s="12"/>
      <c r="E4" s="13" t="s">
        <v>6</v>
      </c>
      <c r="F4" s="13"/>
      <c r="G4" s="14" t="s">
        <v>7</v>
      </c>
      <c r="H4" s="1"/>
      <c r="I4" s="1"/>
      <c r="J4" s="1"/>
      <c r="K4" s="1"/>
      <c r="L4" s="1"/>
      <c r="M4" s="1"/>
      <c r="N4" s="1"/>
    </row>
    <row r="5" s="57" customFormat="1" ht="30" customHeight="1" spans="1:14">
      <c r="A5" s="15"/>
      <c r="B5" s="16" t="s">
        <v>8</v>
      </c>
      <c r="C5" s="17" t="s">
        <v>8</v>
      </c>
      <c r="D5" s="17" t="s">
        <v>8</v>
      </c>
      <c r="E5" s="18" t="s">
        <v>8</v>
      </c>
      <c r="F5" s="19"/>
      <c r="G5" s="14"/>
      <c r="H5" s="1"/>
      <c r="I5" s="1"/>
      <c r="J5" s="1"/>
      <c r="K5" s="1"/>
      <c r="L5" s="1"/>
      <c r="M5" s="1"/>
      <c r="N5" s="1"/>
    </row>
    <row r="6" s="55" customFormat="1" ht="30" customHeight="1" spans="1:14">
      <c r="A6" s="20"/>
      <c r="B6" s="21"/>
      <c r="C6" s="17" t="s">
        <v>9</v>
      </c>
      <c r="D6" s="17" t="s">
        <v>10</v>
      </c>
      <c r="E6" s="22" t="s">
        <v>11</v>
      </c>
      <c r="F6" s="22" t="s">
        <v>12</v>
      </c>
      <c r="G6" s="14"/>
      <c r="H6" s="1"/>
      <c r="I6" s="1"/>
      <c r="J6" s="1"/>
      <c r="K6" s="1"/>
      <c r="L6" s="1"/>
      <c r="M6" s="46"/>
      <c r="N6" s="1"/>
    </row>
    <row r="7" s="2" customFormat="1" ht="15.75" customHeight="1" spans="1:8">
      <c r="A7" s="23" t="s">
        <v>13</v>
      </c>
      <c r="B7" s="23">
        <v>1004</v>
      </c>
      <c r="C7" s="47">
        <v>14</v>
      </c>
      <c r="D7" s="47">
        <v>4</v>
      </c>
      <c r="E7" s="25">
        <f t="shared" ref="E7:E21" si="0">B7+C7-D7</f>
        <v>1014</v>
      </c>
      <c r="F7" s="26">
        <v>58350</v>
      </c>
      <c r="G7" s="48"/>
      <c r="H7" s="59"/>
    </row>
    <row r="8" s="2" customFormat="1" ht="15.75" customHeight="1" spans="1:8">
      <c r="A8" s="29" t="s">
        <v>14</v>
      </c>
      <c r="B8" s="23">
        <v>253</v>
      </c>
      <c r="C8" s="49">
        <v>2</v>
      </c>
      <c r="D8" s="49">
        <v>2</v>
      </c>
      <c r="E8" s="25">
        <f t="shared" si="0"/>
        <v>253</v>
      </c>
      <c r="F8" s="25">
        <v>14200</v>
      </c>
      <c r="G8" s="48"/>
      <c r="H8" s="60"/>
    </row>
    <row r="9" s="2" customFormat="1" ht="17.25" customHeight="1" spans="1:8">
      <c r="A9" s="23" t="s">
        <v>15</v>
      </c>
      <c r="B9" s="23">
        <v>444</v>
      </c>
      <c r="C9" s="47">
        <v>4</v>
      </c>
      <c r="D9" s="47">
        <v>3</v>
      </c>
      <c r="E9" s="25">
        <f t="shared" si="0"/>
        <v>445</v>
      </c>
      <c r="F9" s="25">
        <v>25350</v>
      </c>
      <c r="G9" s="48"/>
      <c r="H9" s="59"/>
    </row>
    <row r="10" s="2" customFormat="1" ht="15.75" customHeight="1" spans="1:8">
      <c r="A10" s="23" t="s">
        <v>16</v>
      </c>
      <c r="B10" s="23">
        <v>594</v>
      </c>
      <c r="C10" s="47">
        <v>10</v>
      </c>
      <c r="D10" s="47">
        <v>7</v>
      </c>
      <c r="E10" s="25">
        <f t="shared" si="0"/>
        <v>597</v>
      </c>
      <c r="F10" s="25">
        <v>34550</v>
      </c>
      <c r="G10" s="48"/>
      <c r="H10" s="60"/>
    </row>
    <row r="11" s="3" customFormat="1" ht="15.75" customHeight="1" spans="1:8">
      <c r="A11" s="29" t="s">
        <v>17</v>
      </c>
      <c r="B11" s="29">
        <v>1224</v>
      </c>
      <c r="C11" s="49">
        <v>17</v>
      </c>
      <c r="D11" s="49">
        <v>5</v>
      </c>
      <c r="E11" s="50">
        <f t="shared" si="0"/>
        <v>1236</v>
      </c>
      <c r="F11" s="50">
        <v>71400</v>
      </c>
      <c r="G11" s="51"/>
      <c r="H11" s="61"/>
    </row>
    <row r="12" s="3" customFormat="1" ht="15.75" customHeight="1" spans="1:8">
      <c r="A12" s="29" t="s">
        <v>18</v>
      </c>
      <c r="B12" s="29">
        <v>758</v>
      </c>
      <c r="C12" s="49">
        <v>5</v>
      </c>
      <c r="D12" s="49">
        <v>3</v>
      </c>
      <c r="E12" s="50">
        <f t="shared" si="0"/>
        <v>760</v>
      </c>
      <c r="F12" s="50">
        <v>45300</v>
      </c>
      <c r="G12" s="51"/>
      <c r="H12" s="61"/>
    </row>
    <row r="13" s="3" customFormat="1" ht="15.75" customHeight="1" spans="1:8">
      <c r="A13" s="29" t="s">
        <v>19</v>
      </c>
      <c r="B13" s="29">
        <v>226</v>
      </c>
      <c r="C13" s="49">
        <v>2</v>
      </c>
      <c r="D13" s="49">
        <v>2</v>
      </c>
      <c r="E13" s="50">
        <f t="shared" si="0"/>
        <v>226</v>
      </c>
      <c r="F13" s="50">
        <v>12550</v>
      </c>
      <c r="G13" s="51"/>
      <c r="H13" s="61"/>
    </row>
    <row r="14" s="3" customFormat="1" ht="15.75" customHeight="1" spans="1:8">
      <c r="A14" s="29" t="s">
        <v>20</v>
      </c>
      <c r="B14" s="29">
        <v>1186</v>
      </c>
      <c r="C14" s="49">
        <v>20</v>
      </c>
      <c r="D14" s="49">
        <v>9</v>
      </c>
      <c r="E14" s="50">
        <f t="shared" si="0"/>
        <v>1197</v>
      </c>
      <c r="F14" s="50">
        <v>68350</v>
      </c>
      <c r="G14" s="51"/>
      <c r="H14" s="61"/>
    </row>
    <row r="15" s="3" customFormat="1" ht="15.75" customHeight="1" spans="1:8">
      <c r="A15" s="29" t="s">
        <v>21</v>
      </c>
      <c r="B15" s="29">
        <v>260</v>
      </c>
      <c r="C15" s="49">
        <v>3</v>
      </c>
      <c r="D15" s="49">
        <v>3</v>
      </c>
      <c r="E15" s="50">
        <f t="shared" si="0"/>
        <v>260</v>
      </c>
      <c r="F15" s="50">
        <v>14800</v>
      </c>
      <c r="G15" s="51"/>
      <c r="H15" s="61"/>
    </row>
    <row r="16" s="3" customFormat="1" ht="15.75" customHeight="1" spans="1:8">
      <c r="A16" s="29" t="s">
        <v>22</v>
      </c>
      <c r="B16" s="29">
        <v>446</v>
      </c>
      <c r="C16" s="49">
        <v>6</v>
      </c>
      <c r="D16" s="49">
        <v>3</v>
      </c>
      <c r="E16" s="50">
        <f t="shared" si="0"/>
        <v>449</v>
      </c>
      <c r="F16" s="62">
        <v>26400</v>
      </c>
      <c r="G16" s="51"/>
      <c r="H16" s="61"/>
    </row>
    <row r="17" s="3" customFormat="1" ht="15.75" customHeight="1" spans="1:8">
      <c r="A17" s="29" t="s">
        <v>23</v>
      </c>
      <c r="B17" s="29">
        <v>783</v>
      </c>
      <c r="C17" s="49">
        <v>18</v>
      </c>
      <c r="D17" s="49">
        <v>4</v>
      </c>
      <c r="E17" s="50">
        <f t="shared" si="0"/>
        <v>797</v>
      </c>
      <c r="F17" s="50">
        <v>44750</v>
      </c>
      <c r="G17" s="51"/>
      <c r="H17" s="61"/>
    </row>
    <row r="18" s="3" customFormat="1" ht="15.75" customHeight="1" spans="1:8">
      <c r="A18" s="29" t="s">
        <v>24</v>
      </c>
      <c r="B18" s="29">
        <v>898</v>
      </c>
      <c r="C18" s="49">
        <v>8</v>
      </c>
      <c r="D18" s="49">
        <v>9</v>
      </c>
      <c r="E18" s="50">
        <f t="shared" si="0"/>
        <v>897</v>
      </c>
      <c r="F18" s="63">
        <v>50250</v>
      </c>
      <c r="G18" s="51"/>
      <c r="H18" s="61"/>
    </row>
    <row r="19" s="3" customFormat="1" ht="15.75" customHeight="1" spans="1:8">
      <c r="A19" s="29" t="s">
        <v>25</v>
      </c>
      <c r="B19" s="29">
        <v>362</v>
      </c>
      <c r="C19" s="49">
        <v>5</v>
      </c>
      <c r="D19" s="49">
        <v>4</v>
      </c>
      <c r="E19" s="50">
        <f t="shared" si="0"/>
        <v>363</v>
      </c>
      <c r="F19" s="50">
        <v>21950</v>
      </c>
      <c r="G19" s="51"/>
      <c r="H19" s="61"/>
    </row>
    <row r="20" s="3" customFormat="1" ht="15.75" customHeight="1" spans="1:8">
      <c r="A20" s="29" t="s">
        <v>26</v>
      </c>
      <c r="B20" s="29">
        <v>882</v>
      </c>
      <c r="C20" s="49">
        <v>17</v>
      </c>
      <c r="D20" s="49">
        <v>7</v>
      </c>
      <c r="E20" s="50">
        <f t="shared" si="0"/>
        <v>892</v>
      </c>
      <c r="F20" s="50">
        <v>49900</v>
      </c>
      <c r="G20" s="51"/>
      <c r="H20" s="61"/>
    </row>
    <row r="21" s="3" customFormat="1" ht="15.75" customHeight="1" spans="1:8">
      <c r="A21" s="29" t="s">
        <v>27</v>
      </c>
      <c r="B21" s="29">
        <v>576</v>
      </c>
      <c r="C21" s="49">
        <v>7</v>
      </c>
      <c r="D21" s="49">
        <v>6</v>
      </c>
      <c r="E21" s="50">
        <f t="shared" si="0"/>
        <v>577</v>
      </c>
      <c r="F21" s="50">
        <v>34200</v>
      </c>
      <c r="G21" s="51"/>
      <c r="H21" s="61"/>
    </row>
    <row r="22" s="58" customFormat="1" ht="18.75" customHeight="1" spans="1:14">
      <c r="A22" s="39" t="s">
        <v>28</v>
      </c>
      <c r="B22" s="40">
        <f t="shared" ref="B22:G22" si="1">SUM(B7:B21)</f>
        <v>9896</v>
      </c>
      <c r="C22" s="40">
        <f t="shared" si="1"/>
        <v>138</v>
      </c>
      <c r="D22" s="40">
        <f t="shared" si="1"/>
        <v>71</v>
      </c>
      <c r="E22" s="40">
        <f t="shared" si="1"/>
        <v>9963</v>
      </c>
      <c r="F22" s="40">
        <f t="shared" si="1"/>
        <v>572300</v>
      </c>
      <c r="G22" s="42">
        <f t="shared" si="1"/>
        <v>0</v>
      </c>
      <c r="H22" s="1"/>
      <c r="I22" s="1"/>
      <c r="J22" s="1"/>
      <c r="K22" s="1"/>
      <c r="L22" s="1"/>
      <c r="M22" s="1"/>
      <c r="N22" s="1"/>
    </row>
    <row r="23" s="58" customFormat="1" ht="28.5" customHeight="1" spans="1:14">
      <c r="A23" s="1" t="s">
        <v>29</v>
      </c>
      <c r="B23" s="43" t="s">
        <v>30</v>
      </c>
      <c r="C23" s="1"/>
      <c r="D23" s="44" t="s">
        <v>31</v>
      </c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="58" customFormat="1" ht="18" customHeight="1" spans="1:1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="57" customFormat="1" spans="1:1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="57" customFormat="1" ht="22.5" customHeight="1" spans="1:1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="58" customFormat="1" ht="27.75" customHeight="1" spans="1:1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="58" customFormat="1" spans="1:1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="58" customFormat="1" spans="1:1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="58" customFormat="1" spans="1:1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="58" customFormat="1" spans="1:1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="58" customFormat="1" spans="1:1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="57" customFormat="1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="57" customFormat="1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="57" customFormat="1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="57" customFormat="1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="57" customFormat="1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="57" customFormat="1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="57" customFormat="1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="57" customFormat="1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="57" customFormat="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="58" customFormat="1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="58" customFormat="1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="58" customFormat="1" spans="1:14">
      <c r="A44" s="45"/>
      <c r="B44" s="45"/>
      <c r="C44" s="45"/>
      <c r="D44" s="45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="58" customFormat="1" spans="1:14">
      <c r="A45" s="45"/>
      <c r="B45" s="45"/>
      <c r="C45" s="45"/>
      <c r="D45" s="45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="58" customFormat="1" spans="1:14">
      <c r="A46" s="45"/>
      <c r="B46" s="45"/>
      <c r="C46" s="45"/>
      <c r="D46" s="45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="57" customFormat="1" spans="1:14">
      <c r="A47" s="45"/>
      <c r="B47" s="45"/>
      <c r="C47" s="45"/>
      <c r="D47" s="45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="1" customFormat="1" spans="1:4">
      <c r="A48" s="45"/>
      <c r="B48" s="45"/>
      <c r="C48" s="45"/>
      <c r="D48" s="45"/>
    </row>
    <row r="50" s="55" customFormat="1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</sheetData>
  <sheetProtection selectLockedCells="1" selectUnlockedCells="1"/>
  <sortState ref="A4:M47">
    <sortCondition ref="A4:A47"/>
  </sortState>
  <mergeCells count="8">
    <mergeCell ref="A2:G2"/>
    <mergeCell ref="A3:G3"/>
    <mergeCell ref="C4:D4"/>
    <mergeCell ref="E4:F4"/>
    <mergeCell ref="E5:F5"/>
    <mergeCell ref="A4:A6"/>
    <mergeCell ref="B5:B6"/>
    <mergeCell ref="G4:G6"/>
  </mergeCells>
  <conditionalFormatting sqref="E$1:E$1048576">
    <cfRule type="duplicateValues" dxfId="0" priority="1"/>
  </conditionalFormatting>
  <conditionalFormatting sqref="E2:E1048576">
    <cfRule type="duplicateValues" dxfId="0" priority="6"/>
  </conditionalFormatting>
  <conditionalFormatting sqref="E4:E11">
    <cfRule type="duplicateValues" dxfId="0" priority="5"/>
  </conditionalFormatting>
  <conditionalFormatting sqref="E4:E18">
    <cfRule type="duplicateValues" dxfId="0" priority="4"/>
  </conditionalFormatting>
  <conditionalFormatting sqref="E12:E18">
    <cfRule type="duplicateValues" dxfId="0" priority="3"/>
  </conditionalFormatting>
  <conditionalFormatting sqref="E19:E47">
    <cfRule type="duplicateValues" dxfId="0" priority="2"/>
  </conditionalFormatting>
  <conditionalFormatting sqref="E48:E1048576">
    <cfRule type="duplicateValues" dxfId="0" priority="8"/>
  </conditionalFormatting>
  <conditionalFormatting sqref="E48:E1048576 E2:E3">
    <cfRule type="duplicateValues" dxfId="0" priority="9"/>
  </conditionalFormatting>
  <pageMargins left="0.118055555555556" right="0.15625" top="0.235416666666667" bottom="0.196527777777778" header="0.15625" footer="0.11805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workbookViewId="0">
      <selection activeCell="H22" sqref="H22:J22"/>
    </sheetView>
  </sheetViews>
  <sheetFormatPr defaultColWidth="9" defaultRowHeight="13.5"/>
  <cols>
    <col min="1" max="1" width="17.25" style="1" customWidth="1"/>
    <col min="2" max="2" width="16.125" style="1" customWidth="1"/>
    <col min="3" max="3" width="15.25" style="1" customWidth="1"/>
    <col min="4" max="4" width="22" style="1" customWidth="1"/>
    <col min="5" max="5" width="12.375" style="1" customWidth="1"/>
    <col min="6" max="6" width="19.875" style="1" customWidth="1"/>
    <col min="7" max="7" width="18" style="1" customWidth="1"/>
    <col min="8" max="16384" width="9" style="1"/>
  </cols>
  <sheetData>
    <row r="1" s="1" customFormat="1" ht="18.75" spans="1:7">
      <c r="A1" s="5" t="s">
        <v>0</v>
      </c>
      <c r="B1" s="6"/>
      <c r="C1" s="6"/>
      <c r="D1" s="6"/>
      <c r="E1" s="6"/>
      <c r="F1" s="6"/>
      <c r="G1" s="6"/>
    </row>
    <row r="2" s="1" customFormat="1" ht="24" customHeight="1" spans="1:7">
      <c r="A2" s="7" t="s">
        <v>32</v>
      </c>
      <c r="B2" s="7"/>
      <c r="C2" s="7"/>
      <c r="D2" s="7"/>
      <c r="E2" s="7"/>
      <c r="F2" s="7"/>
      <c r="G2" s="7"/>
    </row>
    <row r="3" s="1" customFormat="1" ht="17.25" customHeight="1" spans="1:7">
      <c r="A3" s="8" t="s">
        <v>33</v>
      </c>
      <c r="B3" s="9"/>
      <c r="C3" s="9"/>
      <c r="D3" s="9"/>
      <c r="E3" s="9"/>
      <c r="F3" s="9"/>
      <c r="G3" s="9"/>
    </row>
    <row r="4" s="1" customFormat="1" ht="30.75" customHeight="1" spans="1:7">
      <c r="A4" s="10" t="s">
        <v>3</v>
      </c>
      <c r="B4" s="11" t="s">
        <v>4</v>
      </c>
      <c r="C4" s="12" t="s">
        <v>5</v>
      </c>
      <c r="D4" s="12"/>
      <c r="E4" s="13" t="s">
        <v>6</v>
      </c>
      <c r="F4" s="13"/>
      <c r="G4" s="14" t="s">
        <v>7</v>
      </c>
    </row>
    <row r="5" s="1" customFormat="1" ht="30" customHeight="1" spans="1:7">
      <c r="A5" s="15"/>
      <c r="B5" s="16" t="s">
        <v>8</v>
      </c>
      <c r="C5" s="17" t="s">
        <v>8</v>
      </c>
      <c r="D5" s="17" t="s">
        <v>8</v>
      </c>
      <c r="E5" s="18" t="s">
        <v>8</v>
      </c>
      <c r="F5" s="19"/>
      <c r="G5" s="14"/>
    </row>
    <row r="6" s="1" customFormat="1" ht="30" customHeight="1" spans="1:10">
      <c r="A6" s="20"/>
      <c r="B6" s="21"/>
      <c r="C6" s="17" t="s">
        <v>9</v>
      </c>
      <c r="D6" s="17" t="s">
        <v>10</v>
      </c>
      <c r="E6" s="22" t="s">
        <v>11</v>
      </c>
      <c r="F6" s="22" t="s">
        <v>12</v>
      </c>
      <c r="G6" s="14"/>
      <c r="J6" s="46"/>
    </row>
    <row r="7" s="2" customFormat="1" ht="15.75" customHeight="1" spans="1:7">
      <c r="A7" s="23" t="s">
        <v>13</v>
      </c>
      <c r="B7" s="23">
        <v>1014</v>
      </c>
      <c r="C7" s="47">
        <v>7</v>
      </c>
      <c r="D7" s="47">
        <v>16</v>
      </c>
      <c r="E7" s="25">
        <v>1005</v>
      </c>
      <c r="F7" s="26">
        <v>57600</v>
      </c>
      <c r="G7" s="48"/>
    </row>
    <row r="8" s="2" customFormat="1" ht="15.75" customHeight="1" spans="1:7">
      <c r="A8" s="29" t="s">
        <v>14</v>
      </c>
      <c r="B8" s="23">
        <v>253</v>
      </c>
      <c r="C8" s="49">
        <v>5</v>
      </c>
      <c r="D8" s="49">
        <v>5</v>
      </c>
      <c r="E8" s="25">
        <v>253</v>
      </c>
      <c r="F8" s="25">
        <v>14200</v>
      </c>
      <c r="G8" s="48"/>
    </row>
    <row r="9" s="2" customFormat="1" ht="17.25" customHeight="1" spans="1:7">
      <c r="A9" s="23" t="s">
        <v>15</v>
      </c>
      <c r="B9" s="23">
        <v>445</v>
      </c>
      <c r="C9" s="47">
        <v>5</v>
      </c>
      <c r="D9" s="47">
        <v>6</v>
      </c>
      <c r="E9" s="25">
        <v>444</v>
      </c>
      <c r="F9" s="25">
        <v>25300</v>
      </c>
      <c r="G9" s="48"/>
    </row>
    <row r="10" s="2" customFormat="1" ht="15.75" customHeight="1" spans="1:7">
      <c r="A10" s="23" t="s">
        <v>16</v>
      </c>
      <c r="B10" s="23">
        <v>597</v>
      </c>
      <c r="C10" s="47">
        <v>6</v>
      </c>
      <c r="D10" s="47">
        <v>6</v>
      </c>
      <c r="E10" s="25">
        <v>597</v>
      </c>
      <c r="F10" s="25">
        <v>34650</v>
      </c>
      <c r="G10" s="48"/>
    </row>
    <row r="11" s="3" customFormat="1" ht="15.75" customHeight="1" spans="1:7">
      <c r="A11" s="29" t="s">
        <v>17</v>
      </c>
      <c r="B11" s="29">
        <v>1236</v>
      </c>
      <c r="C11" s="49">
        <v>10</v>
      </c>
      <c r="D11" s="49">
        <v>9</v>
      </c>
      <c r="E11" s="50">
        <v>1237</v>
      </c>
      <c r="F11" s="50">
        <v>71250</v>
      </c>
      <c r="G11" s="51"/>
    </row>
    <row r="12" s="2" customFormat="1" ht="15.75" customHeight="1" spans="1:7">
      <c r="A12" s="23" t="s">
        <v>18</v>
      </c>
      <c r="B12" s="23">
        <v>760</v>
      </c>
      <c r="C12" s="47">
        <v>7</v>
      </c>
      <c r="D12" s="47">
        <v>7</v>
      </c>
      <c r="E12" s="25">
        <v>760</v>
      </c>
      <c r="F12" s="25">
        <v>45350</v>
      </c>
      <c r="G12" s="48"/>
    </row>
    <row r="13" s="3" customFormat="1" ht="15.75" customHeight="1" spans="1:7">
      <c r="A13" s="29" t="s">
        <v>19</v>
      </c>
      <c r="B13" s="29">
        <v>226</v>
      </c>
      <c r="C13" s="49">
        <v>3</v>
      </c>
      <c r="D13" s="49">
        <v>0</v>
      </c>
      <c r="E13" s="50">
        <v>229</v>
      </c>
      <c r="F13" s="50">
        <v>12700</v>
      </c>
      <c r="G13" s="51"/>
    </row>
    <row r="14" s="2" customFormat="1" ht="15.75" customHeight="1" spans="1:7">
      <c r="A14" s="23" t="s">
        <v>20</v>
      </c>
      <c r="B14" s="23">
        <v>1197</v>
      </c>
      <c r="C14" s="47">
        <v>19</v>
      </c>
      <c r="D14" s="47">
        <v>10</v>
      </c>
      <c r="E14" s="25">
        <v>1206</v>
      </c>
      <c r="F14" s="25">
        <v>68900</v>
      </c>
      <c r="G14" s="48"/>
    </row>
    <row r="15" s="2" customFormat="1" ht="15.75" customHeight="1" spans="1:7">
      <c r="A15" s="23" t="s">
        <v>21</v>
      </c>
      <c r="B15" s="23">
        <v>260</v>
      </c>
      <c r="C15" s="47">
        <v>8</v>
      </c>
      <c r="D15" s="47">
        <v>1</v>
      </c>
      <c r="E15" s="25">
        <v>267</v>
      </c>
      <c r="F15" s="25">
        <v>15150</v>
      </c>
      <c r="G15" s="48"/>
    </row>
    <row r="16" s="2" customFormat="1" ht="15.75" customHeight="1" spans="1:7">
      <c r="A16" s="23" t="s">
        <v>22</v>
      </c>
      <c r="B16" s="23">
        <v>449</v>
      </c>
      <c r="C16" s="47">
        <v>4</v>
      </c>
      <c r="D16" s="47">
        <v>3</v>
      </c>
      <c r="E16" s="25">
        <v>450</v>
      </c>
      <c r="F16" s="34">
        <v>26450</v>
      </c>
      <c r="G16" s="48"/>
    </row>
    <row r="17" s="3" customFormat="1" ht="15.75" customHeight="1" spans="1:7">
      <c r="A17" s="23" t="s">
        <v>23</v>
      </c>
      <c r="B17" s="23">
        <v>797</v>
      </c>
      <c r="C17" s="49">
        <v>9</v>
      </c>
      <c r="D17" s="49">
        <v>8</v>
      </c>
      <c r="E17" s="50">
        <v>798</v>
      </c>
      <c r="F17" s="50">
        <v>44650</v>
      </c>
      <c r="G17" s="51"/>
    </row>
    <row r="18" s="2" customFormat="1" ht="15.75" customHeight="1" spans="1:7">
      <c r="A18" s="23" t="s">
        <v>24</v>
      </c>
      <c r="B18" s="23">
        <v>897</v>
      </c>
      <c r="C18" s="47">
        <v>9</v>
      </c>
      <c r="D18" s="47">
        <v>9</v>
      </c>
      <c r="E18" s="25">
        <v>897</v>
      </c>
      <c r="F18" s="52">
        <v>50250</v>
      </c>
      <c r="G18" s="48"/>
    </row>
    <row r="19" s="2" customFormat="1" ht="15.75" customHeight="1" spans="1:7">
      <c r="A19" s="23" t="s">
        <v>25</v>
      </c>
      <c r="B19" s="23">
        <v>363</v>
      </c>
      <c r="C19" s="47">
        <v>3</v>
      </c>
      <c r="D19" s="47">
        <v>1</v>
      </c>
      <c r="E19" s="25">
        <v>365</v>
      </c>
      <c r="F19" s="25">
        <v>22050</v>
      </c>
      <c r="G19" s="48"/>
    </row>
    <row r="20" s="2" customFormat="1" ht="15.75" customHeight="1" spans="1:7">
      <c r="A20" s="23" t="s">
        <v>26</v>
      </c>
      <c r="B20" s="23">
        <v>892</v>
      </c>
      <c r="C20" s="47">
        <v>8</v>
      </c>
      <c r="D20" s="47">
        <v>6</v>
      </c>
      <c r="E20" s="25">
        <v>894</v>
      </c>
      <c r="F20" s="25">
        <v>50150</v>
      </c>
      <c r="G20" s="48"/>
    </row>
    <row r="21" s="2" customFormat="1" ht="15.75" customHeight="1" spans="1:7">
      <c r="A21" s="53" t="s">
        <v>27</v>
      </c>
      <c r="B21" s="23">
        <v>577</v>
      </c>
      <c r="C21" s="47">
        <v>6</v>
      </c>
      <c r="D21" s="47">
        <v>10</v>
      </c>
      <c r="E21" s="25">
        <v>573</v>
      </c>
      <c r="F21" s="51">
        <v>33950</v>
      </c>
      <c r="G21" s="54"/>
    </row>
    <row r="22" s="1" customFormat="1" ht="18.75" customHeight="1" spans="1:7">
      <c r="A22" s="39" t="s">
        <v>28</v>
      </c>
      <c r="B22" s="40">
        <f t="shared" ref="B22:G22" si="0">SUM(B7:B21)</f>
        <v>9963</v>
      </c>
      <c r="C22" s="40">
        <f t="shared" si="0"/>
        <v>109</v>
      </c>
      <c r="D22" s="40">
        <f t="shared" si="0"/>
        <v>97</v>
      </c>
      <c r="E22" s="40">
        <f t="shared" si="0"/>
        <v>9975</v>
      </c>
      <c r="F22" s="40">
        <f t="shared" si="0"/>
        <v>572600</v>
      </c>
      <c r="G22" s="42">
        <f t="shared" si="0"/>
        <v>0</v>
      </c>
    </row>
    <row r="23" s="1" customFormat="1" ht="28.5" customHeight="1" spans="1:4">
      <c r="A23" s="1" t="s">
        <v>29</v>
      </c>
      <c r="B23" s="43" t="s">
        <v>30</v>
      </c>
      <c r="D23" s="44" t="s">
        <v>31</v>
      </c>
    </row>
    <row r="24" s="1" customFormat="1" ht="18" customHeight="1"/>
    <row r="26" s="1" customFormat="1" ht="22.5" customHeight="1"/>
    <row r="27" s="1" customFormat="1" ht="27.75" customHeight="1"/>
    <row r="44" s="1" customFormat="1" spans="1:4">
      <c r="A44" s="45"/>
      <c r="B44" s="45"/>
      <c r="C44" s="45"/>
      <c r="D44" s="45"/>
    </row>
    <row r="45" s="1" customFormat="1" spans="1:4">
      <c r="A45" s="45"/>
      <c r="B45" s="45"/>
      <c r="C45" s="45"/>
      <c r="D45" s="45"/>
    </row>
    <row r="46" s="1" customFormat="1" spans="1:4">
      <c r="A46" s="45"/>
      <c r="B46" s="45"/>
      <c r="C46" s="45"/>
      <c r="D46" s="45"/>
    </row>
    <row r="47" s="1" customFormat="1" spans="1:4">
      <c r="A47" s="45"/>
      <c r="B47" s="45"/>
      <c r="C47" s="45"/>
      <c r="D47" s="45"/>
    </row>
    <row r="48" s="1" customFormat="1" spans="1:4">
      <c r="A48" s="45"/>
      <c r="B48" s="45"/>
      <c r="C48" s="45"/>
      <c r="D48" s="45"/>
    </row>
  </sheetData>
  <sheetProtection selectLockedCells="1" selectUnlockedCells="1"/>
  <mergeCells count="8">
    <mergeCell ref="A2:G2"/>
    <mergeCell ref="A3:G3"/>
    <mergeCell ref="C4:D4"/>
    <mergeCell ref="E4:F4"/>
    <mergeCell ref="E5:F5"/>
    <mergeCell ref="A4:A6"/>
    <mergeCell ref="B5:B6"/>
    <mergeCell ref="G4:G6"/>
  </mergeCells>
  <conditionalFormatting sqref="H5">
    <cfRule type="duplicateValues" dxfId="0" priority="2"/>
  </conditionalFormatting>
  <conditionalFormatting sqref="E$1:E$1048576">
    <cfRule type="duplicateValues" dxfId="0" priority="3"/>
  </conditionalFormatting>
  <conditionalFormatting sqref="F1:F20 F22:F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tabSelected="1" workbookViewId="0">
      <selection activeCell="H31" sqref="H31"/>
    </sheetView>
  </sheetViews>
  <sheetFormatPr defaultColWidth="9" defaultRowHeight="13.5"/>
  <cols>
    <col min="1" max="1" width="17.25" style="1" customWidth="1"/>
    <col min="2" max="2" width="16.125" style="1" customWidth="1"/>
    <col min="3" max="3" width="15.25" style="1" customWidth="1"/>
    <col min="4" max="4" width="22" style="1" customWidth="1"/>
    <col min="5" max="5" width="12.375" style="1" customWidth="1"/>
    <col min="6" max="6" width="19.875" style="1" customWidth="1"/>
    <col min="7" max="7" width="18" style="1" customWidth="1"/>
    <col min="8" max="16384" width="9" style="1"/>
  </cols>
  <sheetData>
    <row r="1" s="1" customFormat="1" ht="18.75" spans="1:7">
      <c r="A1" s="5" t="s">
        <v>0</v>
      </c>
      <c r="B1" s="6"/>
      <c r="C1" s="6"/>
      <c r="D1" s="6"/>
      <c r="E1" s="6"/>
      <c r="F1" s="6"/>
      <c r="G1" s="6"/>
    </row>
    <row r="2" s="1" customFormat="1" ht="24" customHeight="1" spans="1:7">
      <c r="A2" s="7" t="s">
        <v>34</v>
      </c>
      <c r="B2" s="7"/>
      <c r="C2" s="7"/>
      <c r="D2" s="7"/>
      <c r="E2" s="7"/>
      <c r="F2" s="7"/>
      <c r="G2" s="7"/>
    </row>
    <row r="3" s="1" customFormat="1" ht="17.25" customHeight="1" spans="1:7">
      <c r="A3" s="8" t="s">
        <v>35</v>
      </c>
      <c r="B3" s="9"/>
      <c r="C3" s="9"/>
      <c r="D3" s="9"/>
      <c r="E3" s="9"/>
      <c r="F3" s="9"/>
      <c r="G3" s="9"/>
    </row>
    <row r="4" s="1" customFormat="1" ht="30.75" customHeight="1" spans="1:7">
      <c r="A4" s="10" t="s">
        <v>3</v>
      </c>
      <c r="B4" s="11" t="s">
        <v>4</v>
      </c>
      <c r="C4" s="12" t="s">
        <v>5</v>
      </c>
      <c r="D4" s="12"/>
      <c r="E4" s="13" t="s">
        <v>6</v>
      </c>
      <c r="F4" s="13"/>
      <c r="G4" s="14" t="s">
        <v>7</v>
      </c>
    </row>
    <row r="5" s="1" customFormat="1" ht="30" customHeight="1" spans="1:7">
      <c r="A5" s="15"/>
      <c r="B5" s="16" t="s">
        <v>8</v>
      </c>
      <c r="C5" s="17" t="s">
        <v>8</v>
      </c>
      <c r="D5" s="17" t="s">
        <v>8</v>
      </c>
      <c r="E5" s="18" t="s">
        <v>8</v>
      </c>
      <c r="F5" s="19"/>
      <c r="G5" s="14"/>
    </row>
    <row r="6" s="1" customFormat="1" ht="30" customHeight="1" spans="1:9">
      <c r="A6" s="20"/>
      <c r="B6" s="21"/>
      <c r="C6" s="17" t="s">
        <v>9</v>
      </c>
      <c r="D6" s="17" t="s">
        <v>10</v>
      </c>
      <c r="E6" s="22" t="s">
        <v>11</v>
      </c>
      <c r="F6" s="22" t="s">
        <v>12</v>
      </c>
      <c r="G6" s="14"/>
      <c r="I6" s="46"/>
    </row>
    <row r="7" s="2" customFormat="1" ht="15.75" customHeight="1" spans="1:8">
      <c r="A7" s="23" t="s">
        <v>13</v>
      </c>
      <c r="B7" s="23">
        <v>1005</v>
      </c>
      <c r="C7" s="24">
        <v>17</v>
      </c>
      <c r="D7" s="24">
        <v>8</v>
      </c>
      <c r="E7" s="25">
        <v>1014</v>
      </c>
      <c r="F7" s="26">
        <v>58050</v>
      </c>
      <c r="G7" s="27"/>
      <c r="H7" s="28"/>
    </row>
    <row r="8" s="2" customFormat="1" ht="15.75" customHeight="1" spans="1:8">
      <c r="A8" s="29" t="s">
        <v>14</v>
      </c>
      <c r="B8" s="23">
        <v>253</v>
      </c>
      <c r="C8" s="30">
        <v>4</v>
      </c>
      <c r="D8" s="24">
        <v>5</v>
      </c>
      <c r="E8" s="25">
        <f t="shared" ref="E8:E15" si="0">B8+C8-D8</f>
        <v>252</v>
      </c>
      <c r="F8" s="31">
        <v>14150</v>
      </c>
      <c r="G8" s="27"/>
      <c r="H8" s="28"/>
    </row>
    <row r="9" s="2" customFormat="1" ht="17.25" customHeight="1" spans="1:8">
      <c r="A9" s="23" t="s">
        <v>15</v>
      </c>
      <c r="B9" s="23">
        <v>444</v>
      </c>
      <c r="C9" s="30">
        <v>7</v>
      </c>
      <c r="D9" s="24">
        <v>5</v>
      </c>
      <c r="E9" s="25">
        <v>446</v>
      </c>
      <c r="F9" s="31">
        <v>25350</v>
      </c>
      <c r="G9" s="27"/>
      <c r="H9" s="28"/>
    </row>
    <row r="10" s="2" customFormat="1" ht="15.75" customHeight="1" spans="1:8">
      <c r="A10" s="23" t="s">
        <v>16</v>
      </c>
      <c r="B10" s="23">
        <v>597</v>
      </c>
      <c r="C10" s="30">
        <v>9</v>
      </c>
      <c r="D10" s="24">
        <v>13</v>
      </c>
      <c r="E10" s="25">
        <v>593</v>
      </c>
      <c r="F10" s="31">
        <v>34450</v>
      </c>
      <c r="G10" s="27"/>
      <c r="H10" s="28"/>
    </row>
    <row r="11" s="3" customFormat="1" ht="15.75" customHeight="1" spans="1:8">
      <c r="A11" s="29" t="s">
        <v>17</v>
      </c>
      <c r="B11" s="29">
        <v>1237</v>
      </c>
      <c r="C11" s="24">
        <v>8</v>
      </c>
      <c r="D11" s="24">
        <v>11</v>
      </c>
      <c r="E11" s="25">
        <v>1234</v>
      </c>
      <c r="F11" s="31">
        <v>71050</v>
      </c>
      <c r="G11" s="27"/>
      <c r="H11" s="28"/>
    </row>
    <row r="12" s="4" customFormat="1" ht="15.75" customHeight="1" spans="1:8">
      <c r="A12" s="23" t="s">
        <v>18</v>
      </c>
      <c r="B12" s="23">
        <v>760</v>
      </c>
      <c r="C12" s="24">
        <v>18</v>
      </c>
      <c r="D12" s="24">
        <v>5</v>
      </c>
      <c r="E12" s="25">
        <f t="shared" si="0"/>
        <v>773</v>
      </c>
      <c r="F12" s="31">
        <v>46000</v>
      </c>
      <c r="G12" s="32"/>
      <c r="H12" s="28"/>
    </row>
    <row r="13" s="4" customFormat="1" ht="15.75" customHeight="1" spans="1:8">
      <c r="A13" s="33" t="s">
        <v>19</v>
      </c>
      <c r="B13" s="23">
        <v>229</v>
      </c>
      <c r="C13" s="24">
        <v>5</v>
      </c>
      <c r="D13" s="24">
        <v>5</v>
      </c>
      <c r="E13" s="25">
        <f t="shared" si="0"/>
        <v>229</v>
      </c>
      <c r="F13" s="31">
        <v>12750</v>
      </c>
      <c r="G13" s="32"/>
      <c r="H13" s="28"/>
    </row>
    <row r="14" s="2" customFormat="1" ht="15.75" customHeight="1" spans="1:8">
      <c r="A14" s="33" t="s">
        <v>20</v>
      </c>
      <c r="B14" s="23">
        <v>1206</v>
      </c>
      <c r="C14" s="24">
        <v>14</v>
      </c>
      <c r="D14" s="24">
        <v>11</v>
      </c>
      <c r="E14" s="25">
        <f t="shared" si="0"/>
        <v>1209</v>
      </c>
      <c r="F14" s="31">
        <v>69050</v>
      </c>
      <c r="G14" s="27"/>
      <c r="H14" s="28"/>
    </row>
    <row r="15" s="4" customFormat="1" ht="15.75" customHeight="1" spans="1:8">
      <c r="A15" s="23" t="s">
        <v>21</v>
      </c>
      <c r="B15" s="23">
        <v>267</v>
      </c>
      <c r="C15" s="24">
        <v>2</v>
      </c>
      <c r="D15" s="24">
        <v>2</v>
      </c>
      <c r="E15" s="25">
        <f t="shared" si="0"/>
        <v>267</v>
      </c>
      <c r="F15" s="26">
        <v>15150</v>
      </c>
      <c r="G15" s="32"/>
      <c r="H15" s="28"/>
    </row>
    <row r="16" s="2" customFormat="1" ht="15.75" customHeight="1" spans="1:8">
      <c r="A16" s="23" t="s">
        <v>22</v>
      </c>
      <c r="B16" s="23">
        <v>450</v>
      </c>
      <c r="C16" s="24">
        <v>8</v>
      </c>
      <c r="D16" s="24">
        <v>4</v>
      </c>
      <c r="E16" s="34">
        <v>454</v>
      </c>
      <c r="F16" s="35">
        <v>26750</v>
      </c>
      <c r="G16" s="27"/>
      <c r="H16" s="28"/>
    </row>
    <row r="17" s="3" customFormat="1" ht="15.75" customHeight="1" spans="1:8">
      <c r="A17" s="23" t="s">
        <v>23</v>
      </c>
      <c r="B17" s="23">
        <v>798</v>
      </c>
      <c r="C17" s="24">
        <v>7</v>
      </c>
      <c r="D17" s="24">
        <v>8</v>
      </c>
      <c r="E17" s="25">
        <v>797</v>
      </c>
      <c r="F17" s="31">
        <v>44450</v>
      </c>
      <c r="G17" s="27"/>
      <c r="H17" s="28"/>
    </row>
    <row r="18" s="4" customFormat="1" ht="15.75" customHeight="1" spans="1:8">
      <c r="A18" s="23" t="s">
        <v>24</v>
      </c>
      <c r="B18" s="23">
        <v>897</v>
      </c>
      <c r="C18" s="24">
        <v>11</v>
      </c>
      <c r="D18" s="24">
        <v>6</v>
      </c>
      <c r="E18" s="25">
        <f t="shared" ref="E18:E21" si="1">B18+C18-D18</f>
        <v>902</v>
      </c>
      <c r="F18" s="36">
        <v>50550</v>
      </c>
      <c r="G18" s="32"/>
      <c r="H18" s="28"/>
    </row>
    <row r="19" s="3" customFormat="1" ht="15.75" customHeight="1" spans="1:8">
      <c r="A19" s="23" t="s">
        <v>25</v>
      </c>
      <c r="B19" s="23">
        <v>365</v>
      </c>
      <c r="C19" s="24">
        <v>1</v>
      </c>
      <c r="D19" s="24">
        <v>4</v>
      </c>
      <c r="E19" s="25">
        <f t="shared" si="1"/>
        <v>362</v>
      </c>
      <c r="F19" s="31">
        <v>21750</v>
      </c>
      <c r="G19" s="27"/>
      <c r="H19" s="28"/>
    </row>
    <row r="20" s="3" customFormat="1" ht="15.75" customHeight="1" spans="1:8">
      <c r="A20" s="23" t="s">
        <v>26</v>
      </c>
      <c r="B20" s="23">
        <v>894</v>
      </c>
      <c r="C20" s="24">
        <v>10</v>
      </c>
      <c r="D20" s="24">
        <v>7</v>
      </c>
      <c r="E20" s="25">
        <v>897</v>
      </c>
      <c r="F20" s="31">
        <v>50200</v>
      </c>
      <c r="G20" s="27"/>
      <c r="H20" s="28"/>
    </row>
    <row r="21" s="2" customFormat="1" ht="15.75" customHeight="1" spans="1:8">
      <c r="A21" s="23" t="s">
        <v>27</v>
      </c>
      <c r="B21" s="23">
        <v>573</v>
      </c>
      <c r="C21" s="24">
        <v>4</v>
      </c>
      <c r="D21" s="24">
        <v>4</v>
      </c>
      <c r="E21" s="25">
        <f t="shared" si="1"/>
        <v>573</v>
      </c>
      <c r="F21" s="37">
        <v>33900</v>
      </c>
      <c r="G21" s="27"/>
      <c r="H21" s="38"/>
    </row>
    <row r="22" s="1" customFormat="1" ht="18.75" customHeight="1" spans="1:7">
      <c r="A22" s="39" t="s">
        <v>28</v>
      </c>
      <c r="B22" s="40">
        <f t="shared" ref="B22:F22" si="2">SUM(B7:B21)</f>
        <v>9975</v>
      </c>
      <c r="C22" s="40">
        <f t="shared" si="2"/>
        <v>125</v>
      </c>
      <c r="D22" s="40">
        <f t="shared" si="2"/>
        <v>98</v>
      </c>
      <c r="E22" s="40">
        <f t="shared" si="2"/>
        <v>10002</v>
      </c>
      <c r="F22" s="41">
        <f t="shared" si="2"/>
        <v>573600</v>
      </c>
      <c r="G22" s="42"/>
    </row>
    <row r="23" s="1" customFormat="1" ht="28.5" customHeight="1" spans="1:4">
      <c r="A23" s="1" t="s">
        <v>29</v>
      </c>
      <c r="B23" s="43" t="s">
        <v>30</v>
      </c>
      <c r="D23" s="44" t="s">
        <v>31</v>
      </c>
    </row>
    <row r="24" s="1" customFormat="1" ht="18" customHeight="1"/>
    <row r="26" s="1" customFormat="1" ht="22.5" customHeight="1"/>
    <row r="27" s="1" customFormat="1" ht="27.75" customHeight="1"/>
    <row r="44" s="1" customFormat="1" spans="1:4">
      <c r="A44" s="45"/>
      <c r="B44" s="45"/>
      <c r="C44" s="45"/>
      <c r="D44" s="45"/>
    </row>
    <row r="45" s="1" customFormat="1" spans="1:4">
      <c r="A45" s="45"/>
      <c r="B45" s="45"/>
      <c r="C45" s="45"/>
      <c r="D45" s="45"/>
    </row>
    <row r="46" s="1" customFormat="1" spans="1:4">
      <c r="A46" s="45"/>
      <c r="B46" s="45"/>
      <c r="C46" s="45"/>
      <c r="D46" s="45"/>
    </row>
    <row r="47" s="1" customFormat="1" spans="1:4">
      <c r="A47" s="45"/>
      <c r="B47" s="45"/>
      <c r="C47" s="45"/>
      <c r="D47" s="45"/>
    </row>
    <row r="48" s="1" customFormat="1" spans="1:4">
      <c r="A48" s="45"/>
      <c r="B48" s="45"/>
      <c r="C48" s="45"/>
      <c r="D48" s="45"/>
    </row>
  </sheetData>
  <mergeCells count="8">
    <mergeCell ref="A2:G2"/>
    <mergeCell ref="A3:G3"/>
    <mergeCell ref="C4:D4"/>
    <mergeCell ref="E4:F4"/>
    <mergeCell ref="E5:F5"/>
    <mergeCell ref="A4:A6"/>
    <mergeCell ref="B5:B6"/>
    <mergeCell ref="G4:G6"/>
  </mergeCells>
  <conditionalFormatting sqref="G7:G21">
    <cfRule type="uniqueValues" dxfId="1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10月</vt:lpstr>
      <vt:lpstr>11月</vt:lpstr>
      <vt:lpstr>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夕阳影</cp:lastModifiedBy>
  <dcterms:created xsi:type="dcterms:W3CDTF">2019-11-11T03:54:00Z</dcterms:created>
  <cp:lastPrinted>2022-02-22T08:52:00Z</cp:lastPrinted>
  <dcterms:modified xsi:type="dcterms:W3CDTF">2023-02-21T09:20:14Z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6664F5CDA9A947ED84BC1DCAC29A4866</vt:lpwstr>
  </property>
</Properties>
</file>