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<sst xmlns="http://schemas.openxmlformats.org/spreadsheetml/2006/main" count="596" uniqueCount="237">
  <si>
    <t>表一：</t>
  </si>
  <si>
    <t>部门名称：三江侗族自治县工业园区服务中心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</si>
  <si>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</si>
  <si>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</si>
  <si>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</si>
  <si>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</si>
  <si>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</si>
  <si>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</si>
  <si>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</si>
  <si>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</si>
  <si>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</si>
  <si>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</si>
  <si>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</si>
  <si>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</si>
  <si>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</si>
  <si>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</si>
  <si>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</si>
  <si>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</si>
  <si>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</si>
  <si>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</si>
  <si>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</si>
  <si>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</si>
  <si>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</si>
  <si>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</si>
  <si>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</si>
  <si>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</si>
  <si>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</si>
  <si>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</si>
  <si>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</si>
  <si>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</si>
  <si>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</si>
  <si>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</si>
  <si>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</si>
  <si>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</si>
  <si>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</si>
  <si>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</si>
  <si>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</si>
  <si>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</si>
  <si>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</si>
  <si>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</si>
  <si>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</si>
  <si>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</si>
  <si>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</si>
  <si>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</si>
  <si>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</si>
  <si>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</si>
  <si>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</si>
  <si>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</si>
  <si>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</si>
  <si>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</si>
  <si>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十五、资源探勘电力信息等支出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</si>
  <si>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</si>
  <si>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</si>
  <si>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</si>
  <si>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</si>
  <si>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</si>
  <si>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</si>
  <si>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</si>
  <si>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</si>
  <si>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</si>
  <si>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</si>
  <si>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</si>
  <si>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</si>
  <si>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</si>
  <si>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</si>
  <si>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</si>
  <si>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</si>
  <si>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</si>
  <si>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</si>
  <si>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</si>
  <si>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</si>
  <si>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</si>
  <si>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</si>
  <si>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</si>
  <si>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</si>
  <si>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</si>
  <si>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</si>
  <si>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</si>
  <si>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</si>
  <si>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</si>
  <si>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</si>
  <si>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</si>
  <si>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</si>
  <si>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</si>
  <si>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</si>
  <si>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</si>
  <si>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</si>
  <si>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</si>
  <si>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</si>
  <si>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</si>
  <si>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</si>
  <si>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</si>
  <si>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</si>
  <si>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</si>
  <si>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</si>
  <si>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</si>
  <si>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</si>
  <si>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</si>
  <si>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</si>
  <si>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</si>
  <si>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国有资本经营预算拨款</t>
  </si>
  <si>
    <t>纳入财政专户管理的收入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</si>
  <si>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</si>
  <si>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</si>
  <si>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</si>
  <si>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</si>
  <si>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</si>
  <si>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</si>
  <si>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</si>
  <si>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</si>
  <si>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</si>
  <si>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</si>
  <si>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</si>
  <si>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</si>
  <si>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</si>
  <si>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</si>
  <si>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</si>
  <si>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</si>
  <si>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</si>
  <si>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</si>
  <si>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</si>
  <si>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</si>
  <si>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</si>
  <si>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</si>
  <si>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</si>
  <si>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</si>
  <si>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</si>
  <si>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</si>
  <si>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</si>
  <si>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</si>
  <si>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</si>
  <si>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</si>
  <si>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</si>
  <si>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212</t>
  </si>
  <si>
    <t>城乡社区支出</t>
  </si>
  <si>
    <t>01</t>
  </si>
  <si>
    <t>城乡社区管理事务</t>
  </si>
  <si>
    <t>行政运行</t>
  </si>
  <si>
    <t>603</t>
  </si>
  <si>
    <t>三江侗族自治县工业园区服务中心</t>
  </si>
  <si>
    <t>603001</t>
  </si>
  <si>
    <t>2120101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</si>
  <si>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</si>
  <si>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</si>
  <si>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</si>
  <si>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</si>
  <si>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</si>
  <si>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</si>
  <si>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</si>
  <si>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</si>
  <si>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</si>
  <si>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</si>
  <si>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</si>
  <si>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</si>
  <si>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</si>
  <si>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</si>
  <si>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</si>
  <si>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</si>
  <si>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</si>
  <si>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</si>
  <si>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</si>
  <si>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</si>
  <si>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</si>
  <si>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</si>
  <si>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</si>
  <si>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</si>
  <si>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</si>
  <si>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</si>
  <si>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</si>
  <si>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</si>
  <si>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</si>
  <si>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</si>
  <si>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</si>
  <si>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</si>
  <si>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</si>
  <si>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</si>
  <si>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</si>
  <si>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</si>
  <si>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</si>
  <si>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</si>
  <si>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</si>
  <si>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</si>
  <si>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</si>
  <si>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</si>
  <si>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</si>
  <si>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</si>
  <si>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</si>
  <si>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</si>
  <si>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</si>
  <si>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</si>
  <si>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</si>
  <si>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</si>
  <si>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</si>
  <si>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</si>
  <si>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</si>
  <si>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</si>
  <si>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</si>
  <si>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</si>
  <si>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</si>
  <si>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</si>
  <si>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</si>
  <si>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</si>
  <si>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</si>
  <si>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</si>
  <si>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</si>
  <si>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</si>
  <si>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</si>
  <si>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</si>
  <si>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</si>
  <si>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</si>
  <si>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</si>
  <si>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30299</t>
  </si>
  <si>
    <t>其他商品和服务支出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</si>
  <si>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</si>
  <si>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</si>
  <si>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</si>
  <si>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</si>
  <si>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</si>
  <si>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</si>
  <si>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</si>
  <si>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</si>
  <si>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</si>
  <si>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</si>
  <si>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</si>
  <si>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</si>
  <si>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</si>
  <si>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</si>
  <si>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</si>
  <si>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</si>
  <si>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2019年</t>
  </si>
  <si>
    <t>2020年</t>
  </si>
  <si>
    <t>2020年比2019年增减(%)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</si>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</sst>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0.00%"/>
  </numFmts>
  <fonts count="41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9"/>
      <color indexed="9"/>
      <name val="SimSun"/>
      <family val="0"/>
    </font>
    <font>
      <b/>
      <sz val="19"/>
      <color indexed="8"/>
      <name val="SimSun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lef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4" fontId="2" fillId="36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CCFF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H17" sqref="H17"/>
    </sheetView>
  </sheetViews>
  <sheetFormatPr defaultColWidth="10.00390625" defaultRowHeight="13.5"/>
  <cols>
    <col min="1" max="1" width="31.75390625" style="0" customWidth="1"/>
    <col min="2" max="2" width="15.25390625" style="0" customWidth="1"/>
    <col min="3" max="3" width="28.50390625" style="0" customWidth="1"/>
    <col min="4" max="4" width="14.75390625" style="0" customWidth="1"/>
    <col min="5" max="5" width="23.625" style="0" customWidth="1"/>
    <col min="6" max="6" width="13.7539062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</v>
      </c>
      <c r="C2" s="1"/>
      <c r="D2" s="1"/>
      <c r="E2" s="1"/>
    </row>
    <row r="3" spans="1:6" ht="25.5" customHeight="1">
      <c r="A3" s="30" t="s">
        <v>2</v>
      </c>
      <c r="B3" s="30"/>
      <c r="C3" s="30"/>
      <c r="D3" s="30"/>
      <c r="E3" s="30"/>
      <c r="F3" s="30"/>
    </row>
    <row r="4" spans="1:6" ht="14.25" customHeight="1">
      <c r="A4" s="31" t="s">
        <v>1</v>
      </c>
      <c r="B4" s="31"/>
      <c r="C4" s="31"/>
      <c r="D4" s="31"/>
      <c r="E4" s="31"/>
      <c r="F4" s="4" t="s">
        <v>3</v>
      </c>
    </row>
    <row r="5" spans="1:6" ht="12.75" customHeight="1">
      <c r="A5" s="29" t="s">
        <v>4</v>
      </c>
      <c r="B5" s="29"/>
      <c r="C5" s="29" t="s">
        <v>5</v>
      </c>
      <c r="D5" s="29"/>
      <c r="E5" s="29"/>
      <c r="F5" s="29"/>
    </row>
    <row r="6" spans="1:6" ht="13.5" customHeight="1">
      <c r="A6" s="29" t="s">
        <v>6</v>
      </c>
      <c r="B6" s="29" t="s">
        <v>7</v>
      </c>
      <c r="C6" s="29" t="s">
        <v>8</v>
      </c>
      <c r="D6" s="29" t="s">
        <v>7</v>
      </c>
      <c r="E6" s="29" t="s">
        <v>9</v>
      </c>
      <c r="F6" s="29" t="s">
        <v>7</v>
      </c>
    </row>
    <row r="7" spans="1:6" ht="20.25" customHeight="1">
      <c r="A7" s="29"/>
      <c r="B7" s="29"/>
      <c r="C7" s="29"/>
      <c r="D7" s="29"/>
      <c r="E7" s="29"/>
      <c r="F7" s="29"/>
    </row>
    <row r="8" spans="1:6" ht="16.5" customHeight="1">
      <c r="A8" s="6" t="s">
        <v>10</v>
      </c>
      <c r="B8" s="7">
        <v>767805.58</v>
      </c>
      <c r="C8" s="6" t="s">
        <v>11</v>
      </c>
      <c r="D8" s="8"/>
      <c r="E8" s="6" t="s">
        <v>12</v>
      </c>
      <c r="F8" s="8">
        <v>767805.58</v>
      </c>
    </row>
    <row r="9" spans="1:6" ht="16.5" customHeight="1">
      <c r="A9" s="6" t="s">
        <v>13</v>
      </c>
      <c r="B9" s="7">
        <v>767805.58</v>
      </c>
      <c r="C9" s="6" t="s">
        <v>14</v>
      </c>
      <c r="D9" s="8"/>
      <c r="E9" s="6" t="s">
        <v>15</v>
      </c>
      <c r="F9" s="8">
        <v>641811.3</v>
      </c>
    </row>
    <row r="10" spans="1:6" ht="16.5" customHeight="1">
      <c r="A10" s="6" t="s">
        <v>16</v>
      </c>
      <c r="B10" s="7">
        <v>767805.58</v>
      </c>
      <c r="C10" s="6" t="s">
        <v>17</v>
      </c>
      <c r="D10" s="8"/>
      <c r="E10" s="6" t="s">
        <v>18</v>
      </c>
      <c r="F10" s="8">
        <v>125994.28</v>
      </c>
    </row>
    <row r="11" spans="1:6" ht="16.5" customHeight="1">
      <c r="A11" s="6" t="s">
        <v>19</v>
      </c>
      <c r="B11" s="7"/>
      <c r="C11" s="6" t="s">
        <v>20</v>
      </c>
      <c r="D11" s="8"/>
      <c r="E11" s="6" t="s">
        <v>21</v>
      </c>
      <c r="F11" s="8"/>
    </row>
    <row r="12" spans="1:6" ht="16.5" customHeight="1">
      <c r="A12" s="6" t="s">
        <v>22</v>
      </c>
      <c r="B12" s="7"/>
      <c r="C12" s="6" t="s">
        <v>23</v>
      </c>
      <c r="D12" s="8"/>
      <c r="E12" s="6" t="s">
        <v>24</v>
      </c>
      <c r="F12" s="8"/>
    </row>
    <row r="13" spans="1:6" ht="16.5" customHeight="1">
      <c r="A13" s="6" t="s">
        <v>25</v>
      </c>
      <c r="B13" s="7"/>
      <c r="C13" s="6" t="s">
        <v>26</v>
      </c>
      <c r="D13" s="8"/>
      <c r="E13" s="6" t="s">
        <v>15</v>
      </c>
      <c r="F13" s="8"/>
    </row>
    <row r="14" spans="1:6" ht="16.5" customHeight="1">
      <c r="A14" s="6" t="s">
        <v>27</v>
      </c>
      <c r="B14" s="7"/>
      <c r="C14" s="6" t="s">
        <v>28</v>
      </c>
      <c r="D14" s="8"/>
      <c r="E14" s="6" t="s">
        <v>18</v>
      </c>
      <c r="F14" s="8"/>
    </row>
    <row r="15" spans="1:6" ht="16.5" customHeight="1">
      <c r="A15" s="6" t="s">
        <v>29</v>
      </c>
      <c r="B15" s="7"/>
      <c r="C15" s="6" t="s">
        <v>30</v>
      </c>
      <c r="D15" s="8"/>
      <c r="E15" s="6" t="s">
        <v>21</v>
      </c>
      <c r="F15" s="8"/>
    </row>
    <row r="16" spans="1:6" ht="16.5" customHeight="1">
      <c r="A16" s="6" t="s">
        <v>31</v>
      </c>
      <c r="B16" s="7"/>
      <c r="C16" s="6" t="s">
        <v>32</v>
      </c>
      <c r="D16" s="8"/>
      <c r="E16" s="6" t="s">
        <v>33</v>
      </c>
      <c r="F16" s="8"/>
    </row>
    <row r="17" spans="1:6" ht="16.5" customHeight="1">
      <c r="A17" s="6" t="s">
        <v>34</v>
      </c>
      <c r="B17" s="7"/>
      <c r="C17" s="6" t="s">
        <v>35</v>
      </c>
      <c r="D17" s="8"/>
      <c r="E17" s="6" t="s">
        <v>36</v>
      </c>
      <c r="F17" s="8"/>
    </row>
    <row r="18" spans="1:6" ht="16.5" customHeight="1">
      <c r="A18" s="6" t="s">
        <v>37</v>
      </c>
      <c r="B18" s="7"/>
      <c r="C18" s="6" t="s">
        <v>38</v>
      </c>
      <c r="D18" s="8"/>
      <c r="E18" s="6" t="s">
        <v>39</v>
      </c>
      <c r="F18" s="8"/>
    </row>
    <row r="19" spans="1:6" ht="16.5" customHeight="1">
      <c r="A19" s="6" t="s">
        <v>40</v>
      </c>
      <c r="B19" s="7"/>
      <c r="C19" s="6" t="s">
        <v>41</v>
      </c>
      <c r="D19" s="8">
        <v>767805.58</v>
      </c>
      <c r="E19" s="6" t="s">
        <v>42</v>
      </c>
      <c r="F19" s="8"/>
    </row>
    <row r="20" spans="1:6" ht="16.5" customHeight="1">
      <c r="A20" s="6" t="s">
        <v>43</v>
      </c>
      <c r="B20" s="7"/>
      <c r="C20" s="6" t="s">
        <v>44</v>
      </c>
      <c r="D20" s="8"/>
      <c r="E20" s="6" t="s">
        <v>45</v>
      </c>
      <c r="F20" s="8"/>
    </row>
    <row r="21" spans="1:6" ht="16.5" customHeight="1">
      <c r="A21" s="6" t="s">
        <v>46</v>
      </c>
      <c r="B21" s="7"/>
      <c r="C21" s="6" t="s">
        <v>47</v>
      </c>
      <c r="D21" s="8"/>
      <c r="E21" s="6" t="s">
        <v>48</v>
      </c>
      <c r="F21" s="8"/>
    </row>
    <row r="22" spans="1:6" ht="16.5" customHeight="1">
      <c r="A22" s="6" t="s">
        <v>49</v>
      </c>
      <c r="B22" s="7"/>
      <c r="C22" s="6" t="s">
        <v>50</v>
      </c>
      <c r="D22" s="8"/>
      <c r="E22" s="6" t="s">
        <v>51</v>
      </c>
      <c r="F22" s="8"/>
    </row>
    <row r="23" spans="1:6" ht="16.5" customHeight="1">
      <c r="A23" s="6" t="s">
        <v>52</v>
      </c>
      <c r="B23" s="7"/>
      <c r="C23" s="6" t="s">
        <v>53</v>
      </c>
      <c r="D23" s="8"/>
      <c r="E23" s="6"/>
      <c r="F23" s="8"/>
    </row>
    <row r="24" spans="1:6" ht="16.5" customHeight="1">
      <c r="A24" s="6" t="s">
        <v>54</v>
      </c>
      <c r="B24" s="7"/>
      <c r="C24" s="6" t="s">
        <v>55</v>
      </c>
      <c r="D24" s="8"/>
      <c r="E24" s="6"/>
      <c r="F24" s="8"/>
    </row>
    <row r="25" spans="1:6" ht="16.5" customHeight="1">
      <c r="A25" s="6" t="s">
        <v>56</v>
      </c>
      <c r="B25" s="7"/>
      <c r="C25" s="6" t="s">
        <v>57</v>
      </c>
      <c r="D25" s="8"/>
      <c r="E25" s="6"/>
      <c r="F25" s="8"/>
    </row>
    <row r="26" spans="1:6" ht="16.5" customHeight="1">
      <c r="A26" s="6" t="s">
        <v>58</v>
      </c>
      <c r="B26" s="7"/>
      <c r="C26" s="6" t="s">
        <v>59</v>
      </c>
      <c r="D26" s="8"/>
      <c r="E26" s="6"/>
      <c r="F26" s="8"/>
    </row>
    <row r="27" spans="1:6" ht="16.5" customHeight="1">
      <c r="A27" s="6" t="s">
        <v>60</v>
      </c>
      <c r="B27" s="7"/>
      <c r="C27" s="6" t="s">
        <v>61</v>
      </c>
      <c r="D27" s="8"/>
      <c r="E27" s="6"/>
      <c r="F27" s="8"/>
    </row>
    <row r="28" spans="1:6" ht="16.5" customHeight="1">
      <c r="A28" s="6" t="s">
        <v>62</v>
      </c>
      <c r="B28" s="7"/>
      <c r="C28" s="6" t="s">
        <v>63</v>
      </c>
      <c r="D28" s="8"/>
      <c r="E28" s="6"/>
      <c r="F28" s="8"/>
    </row>
    <row r="29" spans="1:6" ht="16.5" customHeight="1">
      <c r="A29" s="6" t="s">
        <v>64</v>
      </c>
      <c r="B29" s="7"/>
      <c r="C29" s="6" t="s">
        <v>65</v>
      </c>
      <c r="D29" s="8"/>
      <c r="E29" s="6"/>
      <c r="F29" s="8"/>
    </row>
    <row r="30" spans="1:6" ht="16.5" customHeight="1">
      <c r="A30" s="6" t="s">
        <v>66</v>
      </c>
      <c r="B30" s="7"/>
      <c r="C30" s="1" t="s">
        <v>67</v>
      </c>
      <c r="D30" s="8"/>
      <c r="E30" s="6"/>
      <c r="F30" s="8"/>
    </row>
    <row r="31" spans="1:6" ht="16.5" customHeight="1">
      <c r="A31" s="6" t="s">
        <v>68</v>
      </c>
      <c r="B31" s="7"/>
      <c r="C31" s="6" t="s">
        <v>69</v>
      </c>
      <c r="D31" s="8"/>
      <c r="E31" s="6"/>
      <c r="F31" s="8"/>
    </row>
    <row r="32" spans="1:6" ht="16.5" customHeight="1">
      <c r="A32" s="6"/>
      <c r="B32" s="8"/>
      <c r="C32" s="6" t="s">
        <v>70</v>
      </c>
      <c r="D32" s="8"/>
      <c r="E32" s="6"/>
      <c r="F32" s="8"/>
    </row>
    <row r="33" spans="1:6" ht="16.5" customHeight="1">
      <c r="A33" s="6"/>
      <c r="B33" s="7"/>
      <c r="C33" s="6" t="s">
        <v>71</v>
      </c>
      <c r="D33" s="8"/>
      <c r="E33" s="6"/>
      <c r="F33" s="8"/>
    </row>
    <row r="34" spans="1:6" ht="16.5" customHeight="1">
      <c r="A34" s="6"/>
      <c r="B34" s="7"/>
      <c r="C34" s="6" t="s">
        <v>72</v>
      </c>
      <c r="D34" s="8"/>
      <c r="E34" s="6"/>
      <c r="F34" s="8"/>
    </row>
    <row r="35" spans="1:6" ht="16.5" customHeight="1">
      <c r="A35" s="6"/>
      <c r="B35" s="7"/>
      <c r="C35" s="6" t="s">
        <v>73</v>
      </c>
      <c r="D35" s="8"/>
      <c r="E35" s="6"/>
      <c r="F35" s="8"/>
    </row>
    <row r="36" spans="1:6" ht="16.5" customHeight="1">
      <c r="A36" s="6"/>
      <c r="B36" s="7"/>
      <c r="C36" s="6" t="s">
        <v>74</v>
      </c>
      <c r="D36" s="8"/>
      <c r="E36" s="6"/>
      <c r="F36" s="8"/>
    </row>
    <row r="37" spans="1:6" ht="16.5" customHeight="1">
      <c r="A37" s="5" t="s">
        <v>75</v>
      </c>
      <c r="B37" s="7">
        <v>767805.58</v>
      </c>
      <c r="C37" s="5" t="s">
        <v>76</v>
      </c>
      <c r="D37" s="8">
        <v>767805.58</v>
      </c>
      <c r="E37" s="5" t="s">
        <v>76</v>
      </c>
      <c r="F37" s="8">
        <v>767805.58</v>
      </c>
    </row>
    <row r="38" spans="1:6" ht="16.5" customHeight="1">
      <c r="A38" s="6" t="s">
        <v>77</v>
      </c>
      <c r="B38" s="7"/>
      <c r="C38" s="6" t="s">
        <v>78</v>
      </c>
      <c r="D38" s="8"/>
      <c r="E38" s="6" t="s">
        <v>79</v>
      </c>
      <c r="F38" s="8"/>
    </row>
    <row r="39" spans="1:6" ht="16.5" customHeight="1">
      <c r="A39" s="6" t="s">
        <v>80</v>
      </c>
      <c r="B39" s="7"/>
      <c r="C39" s="6"/>
      <c r="D39" s="8"/>
      <c r="E39" s="6"/>
      <c r="F39" s="8"/>
    </row>
    <row r="40" spans="1:6" ht="16.5" customHeight="1">
      <c r="A40" s="6" t="s">
        <v>16</v>
      </c>
      <c r="B40" s="7"/>
      <c r="C40" s="6"/>
      <c r="D40" s="8"/>
      <c r="E40" s="6"/>
      <c r="F40" s="8"/>
    </row>
    <row r="41" spans="1:6" ht="16.5" customHeight="1">
      <c r="A41" s="6" t="s">
        <v>19</v>
      </c>
      <c r="B41" s="7"/>
      <c r="C41" s="6"/>
      <c r="D41" s="8"/>
      <c r="E41" s="6"/>
      <c r="F41" s="8"/>
    </row>
    <row r="42" spans="1:6" ht="16.5" customHeight="1">
      <c r="A42" s="6" t="s">
        <v>81</v>
      </c>
      <c r="B42" s="7"/>
      <c r="C42" s="6"/>
      <c r="D42" s="8"/>
      <c r="E42" s="6"/>
      <c r="F42" s="8"/>
    </row>
    <row r="43" spans="1:6" ht="16.5" customHeight="1">
      <c r="A43" s="6" t="s">
        <v>16</v>
      </c>
      <c r="B43" s="7"/>
      <c r="C43" s="6"/>
      <c r="D43" s="8"/>
      <c r="E43" s="6"/>
      <c r="F43" s="8"/>
    </row>
    <row r="44" spans="1:6" ht="16.5" customHeight="1">
      <c r="A44" s="6" t="s">
        <v>19</v>
      </c>
      <c r="B44" s="7"/>
      <c r="C44" s="6"/>
      <c r="D44" s="8"/>
      <c r="E44" s="6"/>
      <c r="F44" s="8"/>
    </row>
    <row r="45" spans="1:6" ht="16.5" customHeight="1">
      <c r="A45" s="6" t="s">
        <v>82</v>
      </c>
      <c r="B45" s="7"/>
      <c r="C45" s="6"/>
      <c r="D45" s="8"/>
      <c r="E45" s="6"/>
      <c r="F45" s="8"/>
    </row>
    <row r="46" spans="1:6" ht="16.5" customHeight="1">
      <c r="A46" s="6" t="s">
        <v>83</v>
      </c>
      <c r="B46" s="7"/>
      <c r="C46" s="6"/>
      <c r="D46" s="8"/>
      <c r="E46" s="6"/>
      <c r="F46" s="8"/>
    </row>
    <row r="47" spans="1:6" ht="16.5" customHeight="1">
      <c r="A47" s="6" t="s">
        <v>84</v>
      </c>
      <c r="B47" s="7"/>
      <c r="C47" s="6"/>
      <c r="D47" s="8"/>
      <c r="E47" s="6"/>
      <c r="F47" s="8"/>
    </row>
    <row r="48" spans="1:6" ht="16.5" customHeight="1">
      <c r="A48" s="6" t="s">
        <v>85</v>
      </c>
      <c r="B48" s="7"/>
      <c r="C48" s="6"/>
      <c r="D48" s="8"/>
      <c r="E48" s="6"/>
      <c r="F48" s="8"/>
    </row>
    <row r="49" spans="1:6" ht="16.5" customHeight="1">
      <c r="A49" s="6" t="s">
        <v>86</v>
      </c>
      <c r="B49" s="7"/>
      <c r="C49" s="6"/>
      <c r="D49" s="8"/>
      <c r="E49" s="6"/>
      <c r="F49" s="8"/>
    </row>
    <row r="50" spans="1:6" ht="16.5" customHeight="1">
      <c r="A50" s="6" t="s">
        <v>87</v>
      </c>
      <c r="B50" s="7"/>
      <c r="C50" s="6"/>
      <c r="D50" s="8"/>
      <c r="E50" s="6"/>
      <c r="F50" s="8"/>
    </row>
    <row r="51" spans="1:6" ht="16.5" customHeight="1">
      <c r="A51" s="6" t="s">
        <v>88</v>
      </c>
      <c r="B51" s="7"/>
      <c r="C51" s="6"/>
      <c r="D51" s="8"/>
      <c r="E51" s="6"/>
      <c r="F51" s="8"/>
    </row>
    <row r="52" spans="1:6" ht="16.5" customHeight="1">
      <c r="A52" s="6" t="s">
        <v>89</v>
      </c>
      <c r="B52" s="7"/>
      <c r="C52" s="6"/>
      <c r="D52" s="8"/>
      <c r="E52" s="6"/>
      <c r="F52" s="8"/>
    </row>
    <row r="53" spans="1:6" ht="16.5" customHeight="1">
      <c r="A53" s="5" t="s">
        <v>90</v>
      </c>
      <c r="B53" s="7">
        <v>767805.58</v>
      </c>
      <c r="C53" s="5" t="s">
        <v>91</v>
      </c>
      <c r="D53" s="8">
        <v>767805.58</v>
      </c>
      <c r="E53" s="5" t="s">
        <v>91</v>
      </c>
      <c r="F53" s="8">
        <v>767805.58</v>
      </c>
    </row>
  </sheetData>
  <sheetProtection/>
  <mergeCells count="10">
    <mergeCell ref="A3:F3"/>
    <mergeCell ref="A4:E4"/>
    <mergeCell ref="A5:B5"/>
    <mergeCell ref="C5:F5"/>
    <mergeCell ref="E6:E7"/>
    <mergeCell ref="F6:F7"/>
    <mergeCell ref="A6:A7"/>
    <mergeCell ref="B6:B7"/>
    <mergeCell ref="C6:C7"/>
    <mergeCell ref="D6:D7"/>
  </mergeCells>
  <printOptions/>
  <pageMargins left="0.07800000160932541" right="0.07800000160932541" top="0.26899999380111694" bottom="0.26899999380111694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0" sqref="B10"/>
    </sheetView>
  </sheetViews>
  <sheetFormatPr defaultColWidth="10.00390625" defaultRowHeight="13.5"/>
  <cols>
    <col min="1" max="1" width="21.00390625" style="0" customWidth="1"/>
    <col min="2" max="2" width="13.25390625" style="0" customWidth="1"/>
    <col min="3" max="3" width="14.375" style="0" customWidth="1"/>
    <col min="4" max="4" width="12.50390625" style="0" customWidth="1"/>
    <col min="5" max="5" width="14.25390625" style="0" customWidth="1"/>
    <col min="6" max="6" width="14.00390625" style="0" customWidth="1"/>
    <col min="7" max="7" width="12.50390625" style="0" customWidth="1"/>
  </cols>
  <sheetData>
    <row r="1" ht="14.25" customHeight="1">
      <c r="A1" s="1" t="s">
        <v>224</v>
      </c>
    </row>
    <row r="2" spans="1:2" ht="14.25" customHeight="1">
      <c r="A2" s="2" t="s">
        <v>1</v>
      </c>
      <c r="B2" s="3">
        <v>1</v>
      </c>
    </row>
    <row r="3" spans="1:7" ht="28.5" customHeight="1">
      <c r="A3" s="30" t="s">
        <v>225</v>
      </c>
      <c r="B3" s="30"/>
      <c r="C3" s="30"/>
      <c r="D3" s="30"/>
      <c r="E3" s="30"/>
      <c r="F3" s="30"/>
      <c r="G3" s="30"/>
    </row>
    <row r="4" spans="1:7" ht="14.25" customHeight="1">
      <c r="A4" s="35" t="s">
        <v>1</v>
      </c>
      <c r="B4" s="35"/>
      <c r="C4" s="35"/>
      <c r="D4" s="12"/>
      <c r="E4" s="12"/>
      <c r="F4" s="12"/>
      <c r="G4" s="4" t="s">
        <v>3</v>
      </c>
    </row>
    <row r="5" spans="1:7" ht="24" customHeight="1">
      <c r="A5" s="33" t="s">
        <v>226</v>
      </c>
      <c r="B5" s="33" t="s">
        <v>227</v>
      </c>
      <c r="C5" s="33"/>
      <c r="D5" s="33"/>
      <c r="E5" s="33" t="s">
        <v>228</v>
      </c>
      <c r="F5" s="33"/>
      <c r="G5" s="33"/>
    </row>
    <row r="6" spans="1:7" ht="47.25" customHeight="1">
      <c r="A6" s="33"/>
      <c r="B6" s="11" t="s">
        <v>229</v>
      </c>
      <c r="C6" s="11" t="s">
        <v>230</v>
      </c>
      <c r="D6" s="11" t="s">
        <v>231</v>
      </c>
      <c r="E6" s="11" t="s">
        <v>229</v>
      </c>
      <c r="F6" s="11" t="s">
        <v>230</v>
      </c>
      <c r="G6" s="11" t="s">
        <v>231</v>
      </c>
    </row>
    <row r="7" spans="1:7" ht="14.25" customHeight="1">
      <c r="A7" s="11" t="s">
        <v>132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</row>
    <row r="8" spans="1:7" ht="14.25" customHeight="1">
      <c r="A8" s="11" t="s">
        <v>107</v>
      </c>
      <c r="B8" s="27">
        <f>B9+B10+B11</f>
        <v>1200</v>
      </c>
      <c r="C8" s="27">
        <f>C9+C10+C11</f>
        <v>1200</v>
      </c>
      <c r="D8" s="28"/>
      <c r="E8" s="27">
        <f>E9+E10+E11</f>
        <v>1200</v>
      </c>
      <c r="F8" s="27">
        <f>F9+F10+F11</f>
        <v>1200</v>
      </c>
      <c r="G8" s="28"/>
    </row>
    <row r="9" spans="1:7" ht="14.25" customHeight="1">
      <c r="A9" s="20" t="s">
        <v>232</v>
      </c>
      <c r="B9" s="27"/>
      <c r="C9" s="27"/>
      <c r="D9" s="28"/>
      <c r="E9" s="27"/>
      <c r="F9" s="27"/>
      <c r="G9" s="28"/>
    </row>
    <row r="10" spans="1:7" ht="14.25" customHeight="1">
      <c r="A10" s="20" t="s">
        <v>233</v>
      </c>
      <c r="B10" s="27">
        <v>1200</v>
      </c>
      <c r="C10" s="27">
        <v>1200</v>
      </c>
      <c r="D10" s="28"/>
      <c r="E10" s="27">
        <v>1200</v>
      </c>
      <c r="F10" s="27">
        <v>1200</v>
      </c>
      <c r="G10" s="28"/>
    </row>
    <row r="11" spans="1:7" ht="14.25" customHeight="1">
      <c r="A11" s="20" t="s">
        <v>234</v>
      </c>
      <c r="B11" s="27"/>
      <c r="C11" s="27">
        <f>C12+C13</f>
        <v>0</v>
      </c>
      <c r="D11" s="28"/>
      <c r="E11" s="27"/>
      <c r="F11" s="27">
        <f>F12+F13</f>
        <v>0</v>
      </c>
      <c r="G11" s="28"/>
    </row>
    <row r="12" spans="1:7" ht="14.25" customHeight="1">
      <c r="A12" s="20" t="s">
        <v>235</v>
      </c>
      <c r="B12" s="27"/>
      <c r="C12" s="27"/>
      <c r="D12" s="28"/>
      <c r="E12" s="27"/>
      <c r="F12" s="27"/>
      <c r="G12" s="28"/>
    </row>
    <row r="13" spans="1:7" ht="14.25" customHeight="1">
      <c r="A13" s="20" t="s">
        <v>236</v>
      </c>
      <c r="B13" s="27"/>
      <c r="C13" s="27"/>
      <c r="D13" s="28"/>
      <c r="E13" s="27"/>
      <c r="F13" s="27"/>
      <c r="G13" s="28"/>
    </row>
    <row r="14" ht="14.25" customHeight="1"/>
    <row r="15" ht="14.25" customHeight="1">
      <c r="A15" s="1"/>
    </row>
  </sheetData>
  <sheetProtection/>
  <mergeCells count="5">
    <mergeCell ref="A3:G3"/>
    <mergeCell ref="A4:C4"/>
    <mergeCell ref="A5:A6"/>
    <mergeCell ref="B5:D5"/>
    <mergeCell ref="E5:G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4.625" style="0" customWidth="1"/>
    <col min="2" max="2" width="4.875" style="0" customWidth="1"/>
    <col min="3" max="3" width="4.50390625" style="0" customWidth="1"/>
    <col min="4" max="4" width="10.875" style="0" customWidth="1"/>
    <col min="5" max="5" width="43.625" style="0" customWidth="1"/>
    <col min="6" max="22" width="15.375" style="0" customWidth="1"/>
    <col min="23" max="23" width="9.75390625" style="0" customWidth="1"/>
    <col min="24" max="45" width="15.375" style="0" customWidth="1"/>
  </cols>
  <sheetData>
    <row r="1" spans="1:22" ht="22.5" customHeight="1">
      <c r="A1" s="34" t="s">
        <v>92</v>
      </c>
      <c r="B1" s="34"/>
      <c r="V1" s="4"/>
    </row>
    <row r="2" spans="1:2" ht="11.25" customHeight="1">
      <c r="A2" s="9" t="s">
        <v>1</v>
      </c>
      <c r="B2" s="10">
        <v>1</v>
      </c>
    </row>
    <row r="3" spans="1:45" ht="28.5" customHeight="1">
      <c r="A3" s="30" t="s">
        <v>93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 ht="14.25" customHeight="1">
      <c r="A4" s="31" t="s">
        <v>1</v>
      </c>
      <c r="B4" s="31"/>
      <c r="C4" s="31"/>
      <c r="D4" s="31"/>
      <c r="E4" s="31"/>
      <c r="AS4" s="4" t="s">
        <v>3</v>
      </c>
    </row>
    <row r="5" spans="1:45" ht="14.25" customHeight="1">
      <c r="A5" s="33" t="s">
        <v>94</v>
      </c>
      <c r="B5" s="33"/>
      <c r="C5" s="33"/>
      <c r="D5" s="33" t="s">
        <v>95</v>
      </c>
      <c r="E5" s="33" t="s">
        <v>96</v>
      </c>
      <c r="F5" s="33" t="s">
        <v>97</v>
      </c>
      <c r="G5" s="33" t="s">
        <v>98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 t="s">
        <v>99</v>
      </c>
      <c r="U5" s="33"/>
      <c r="V5" s="33"/>
      <c r="W5" s="33" t="s">
        <v>100</v>
      </c>
      <c r="X5" s="33" t="s">
        <v>101</v>
      </c>
      <c r="Y5" s="33"/>
      <c r="Z5" s="33"/>
      <c r="AA5" s="33" t="s">
        <v>102</v>
      </c>
      <c r="AB5" s="33"/>
      <c r="AC5" s="33"/>
      <c r="AD5" s="33"/>
      <c r="AE5" s="33" t="s">
        <v>103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ht="14.25" customHeight="1">
      <c r="A6" s="33" t="s">
        <v>104</v>
      </c>
      <c r="B6" s="33" t="s">
        <v>105</v>
      </c>
      <c r="C6" s="33" t="s">
        <v>106</v>
      </c>
      <c r="D6" s="33"/>
      <c r="E6" s="33"/>
      <c r="F6" s="33"/>
      <c r="G6" s="33" t="s">
        <v>107</v>
      </c>
      <c r="H6" s="33" t="s">
        <v>108</v>
      </c>
      <c r="I6" s="33"/>
      <c r="J6" s="33"/>
      <c r="K6" s="33" t="s">
        <v>109</v>
      </c>
      <c r="L6" s="33"/>
      <c r="M6" s="33"/>
      <c r="N6" s="33"/>
      <c r="O6" s="33"/>
      <c r="P6" s="33"/>
      <c r="Q6" s="33"/>
      <c r="R6" s="33"/>
      <c r="S6" s="33"/>
      <c r="T6" s="33" t="s">
        <v>107</v>
      </c>
      <c r="U6" s="33" t="s">
        <v>110</v>
      </c>
      <c r="V6" s="33" t="s">
        <v>111</v>
      </c>
      <c r="W6" s="33"/>
      <c r="X6" s="33" t="s">
        <v>107</v>
      </c>
      <c r="Y6" s="33" t="s">
        <v>112</v>
      </c>
      <c r="Z6" s="33" t="s">
        <v>113</v>
      </c>
      <c r="AA6" s="33" t="s">
        <v>107</v>
      </c>
      <c r="AB6" s="33" t="s">
        <v>114</v>
      </c>
      <c r="AC6" s="33" t="s">
        <v>115</v>
      </c>
      <c r="AD6" s="33" t="s">
        <v>113</v>
      </c>
      <c r="AE6" s="33" t="s">
        <v>107</v>
      </c>
      <c r="AF6" s="33" t="s">
        <v>116</v>
      </c>
      <c r="AG6" s="33"/>
      <c r="AH6" s="33"/>
      <c r="AI6" s="33" t="s">
        <v>117</v>
      </c>
      <c r="AJ6" s="33"/>
      <c r="AK6" s="33"/>
      <c r="AL6" s="33" t="s">
        <v>118</v>
      </c>
      <c r="AM6" s="33" t="s">
        <v>119</v>
      </c>
      <c r="AN6" s="33" t="s">
        <v>120</v>
      </c>
      <c r="AO6" s="33"/>
      <c r="AP6" s="33"/>
      <c r="AQ6" s="33"/>
      <c r="AR6" s="33"/>
      <c r="AS6" s="33"/>
    </row>
    <row r="7" spans="1:45" ht="14.25" customHeight="1">
      <c r="A7" s="33"/>
      <c r="B7" s="33"/>
      <c r="C7" s="33"/>
      <c r="D7" s="33"/>
      <c r="E7" s="33"/>
      <c r="F7" s="33"/>
      <c r="G7" s="33"/>
      <c r="H7" s="33" t="s">
        <v>121</v>
      </c>
      <c r="I7" s="33" t="s">
        <v>110</v>
      </c>
      <c r="J7" s="33" t="s">
        <v>111</v>
      </c>
      <c r="K7" s="32" t="s">
        <v>121</v>
      </c>
      <c r="L7" s="33" t="s">
        <v>122</v>
      </c>
      <c r="M7" s="33" t="s">
        <v>123</v>
      </c>
      <c r="N7" s="33" t="s">
        <v>124</v>
      </c>
      <c r="O7" s="33" t="s">
        <v>125</v>
      </c>
      <c r="P7" s="33" t="s">
        <v>126</v>
      </c>
      <c r="Q7" s="33" t="s">
        <v>127</v>
      </c>
      <c r="R7" s="33" t="s">
        <v>128</v>
      </c>
      <c r="S7" s="33" t="s">
        <v>113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 t="s">
        <v>121</v>
      </c>
      <c r="AG7" s="33" t="s">
        <v>110</v>
      </c>
      <c r="AH7" s="33" t="s">
        <v>111</v>
      </c>
      <c r="AI7" s="33" t="s">
        <v>121</v>
      </c>
      <c r="AJ7" s="33" t="s">
        <v>110</v>
      </c>
      <c r="AK7" s="33" t="s">
        <v>111</v>
      </c>
      <c r="AL7" s="33"/>
      <c r="AM7" s="33"/>
      <c r="AN7" s="32" t="s">
        <v>107</v>
      </c>
      <c r="AO7" s="33" t="s">
        <v>129</v>
      </c>
      <c r="AP7" s="33"/>
      <c r="AQ7" s="33"/>
      <c r="AR7" s="33" t="s">
        <v>130</v>
      </c>
      <c r="AS7" s="33" t="s">
        <v>131</v>
      </c>
    </row>
    <row r="8" spans="1:45" ht="28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2"/>
      <c r="AO8" s="11" t="s">
        <v>121</v>
      </c>
      <c r="AP8" s="11" t="s">
        <v>110</v>
      </c>
      <c r="AQ8" s="11" t="s">
        <v>111</v>
      </c>
      <c r="AR8" s="33"/>
      <c r="AS8" s="33"/>
    </row>
    <row r="9" spans="1:45" ht="14.25" customHeight="1">
      <c r="A9" s="11" t="s">
        <v>132</v>
      </c>
      <c r="B9" s="11" t="s">
        <v>132</v>
      </c>
      <c r="C9" s="11" t="s">
        <v>132</v>
      </c>
      <c r="D9" s="11" t="s">
        <v>132</v>
      </c>
      <c r="E9" s="11" t="s">
        <v>132</v>
      </c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11">
        <v>13</v>
      </c>
      <c r="S9" s="11">
        <v>14</v>
      </c>
      <c r="T9" s="11">
        <v>15</v>
      </c>
      <c r="U9" s="11">
        <v>16</v>
      </c>
      <c r="V9" s="11">
        <v>17</v>
      </c>
      <c r="W9" s="11">
        <v>18</v>
      </c>
      <c r="X9" s="11">
        <v>19</v>
      </c>
      <c r="Y9" s="11">
        <v>20</v>
      </c>
      <c r="Z9" s="11">
        <v>21</v>
      </c>
      <c r="AA9" s="11">
        <v>22</v>
      </c>
      <c r="AB9" s="11">
        <v>23</v>
      </c>
      <c r="AC9" s="11">
        <v>24</v>
      </c>
      <c r="AD9" s="11">
        <v>25</v>
      </c>
      <c r="AE9" s="11">
        <v>26</v>
      </c>
      <c r="AF9" s="11">
        <v>27</v>
      </c>
      <c r="AG9" s="11">
        <v>28</v>
      </c>
      <c r="AH9" s="11">
        <v>29</v>
      </c>
      <c r="AI9" s="11">
        <v>30</v>
      </c>
      <c r="AJ9" s="11">
        <v>31</v>
      </c>
      <c r="AK9" s="11">
        <v>32</v>
      </c>
      <c r="AL9" s="11">
        <v>33</v>
      </c>
      <c r="AM9" s="11">
        <v>34</v>
      </c>
      <c r="AN9" s="11">
        <v>35</v>
      </c>
      <c r="AO9" s="11">
        <v>36</v>
      </c>
      <c r="AP9" s="11">
        <v>37</v>
      </c>
      <c r="AQ9" s="11">
        <v>38</v>
      </c>
      <c r="AR9" s="11">
        <v>39</v>
      </c>
      <c r="AS9" s="11">
        <v>40</v>
      </c>
    </row>
    <row r="10" spans="1:45" ht="14.25" customHeight="1">
      <c r="A10" s="6"/>
      <c r="B10" s="6"/>
      <c r="C10" s="6"/>
      <c r="D10" s="6"/>
      <c r="E10" s="11" t="s">
        <v>107</v>
      </c>
      <c r="F10" s="7">
        <v>767805.58</v>
      </c>
      <c r="G10" s="7">
        <v>767805.58</v>
      </c>
      <c r="H10" s="7">
        <v>767805.58</v>
      </c>
      <c r="I10" s="7">
        <v>767805.58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ht="14.25" customHeight="1">
      <c r="A11" s="13" t="s">
        <v>133</v>
      </c>
      <c r="B11" s="14"/>
      <c r="C11" s="14"/>
      <c r="D11" s="14"/>
      <c r="E11" s="14" t="s">
        <v>134</v>
      </c>
      <c r="F11" s="15">
        <v>767805.58</v>
      </c>
      <c r="G11" s="15">
        <v>767805.58</v>
      </c>
      <c r="H11" s="15">
        <v>767805.58</v>
      </c>
      <c r="I11" s="15">
        <v>767805.58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0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4.25" customHeight="1">
      <c r="A12" s="13" t="s">
        <v>133</v>
      </c>
      <c r="B12" s="13" t="s">
        <v>135</v>
      </c>
      <c r="C12" s="13"/>
      <c r="D12" s="13"/>
      <c r="E12" s="13" t="s">
        <v>136</v>
      </c>
      <c r="F12" s="15">
        <v>767805.58</v>
      </c>
      <c r="G12" s="15">
        <v>767805.58</v>
      </c>
      <c r="H12" s="15">
        <v>767805.58</v>
      </c>
      <c r="I12" s="15">
        <v>767805.58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>
        <v>0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4.25" customHeight="1">
      <c r="A13" s="13" t="s">
        <v>133</v>
      </c>
      <c r="B13" s="13" t="s">
        <v>135</v>
      </c>
      <c r="C13" s="13" t="s">
        <v>135</v>
      </c>
      <c r="D13" s="13"/>
      <c r="E13" s="13" t="s">
        <v>137</v>
      </c>
      <c r="F13" s="15">
        <v>767805.58</v>
      </c>
      <c r="G13" s="15">
        <v>767805.58</v>
      </c>
      <c r="H13" s="15">
        <v>767805.58</v>
      </c>
      <c r="I13" s="15">
        <v>767805.58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4.25" customHeight="1">
      <c r="A14" s="16"/>
      <c r="B14" s="16"/>
      <c r="C14" s="16"/>
      <c r="D14" s="16" t="s">
        <v>138</v>
      </c>
      <c r="E14" s="16" t="s">
        <v>139</v>
      </c>
      <c r="F14" s="17">
        <v>767805.58</v>
      </c>
      <c r="G14" s="17">
        <v>767805.58</v>
      </c>
      <c r="H14" s="17">
        <v>767805.58</v>
      </c>
      <c r="I14" s="17">
        <v>767805.58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ht="14.25" customHeight="1">
      <c r="A15" s="18"/>
      <c r="B15" s="18"/>
      <c r="C15" s="18"/>
      <c r="D15" s="18" t="s">
        <v>140</v>
      </c>
      <c r="E15" s="18" t="s">
        <v>139</v>
      </c>
      <c r="F15" s="19">
        <v>767805.58</v>
      </c>
      <c r="G15" s="19">
        <v>767805.58</v>
      </c>
      <c r="H15" s="19">
        <v>767805.58</v>
      </c>
      <c r="I15" s="19">
        <v>767805.58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4.25" customHeight="1">
      <c r="A16" s="20" t="s">
        <v>133</v>
      </c>
      <c r="B16" s="20"/>
      <c r="C16" s="20"/>
      <c r="D16" s="20"/>
      <c r="E16" s="20" t="s">
        <v>134</v>
      </c>
      <c r="F16" s="7">
        <v>767805.58</v>
      </c>
      <c r="G16" s="7">
        <v>767805.58</v>
      </c>
      <c r="H16" s="7">
        <v>767805.58</v>
      </c>
      <c r="I16" s="7">
        <v>767805.58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ht="14.25" customHeight="1">
      <c r="A17" s="20" t="s">
        <v>133</v>
      </c>
      <c r="B17" s="20" t="s">
        <v>135</v>
      </c>
      <c r="C17" s="20"/>
      <c r="D17" s="20"/>
      <c r="E17" s="20" t="s">
        <v>136</v>
      </c>
      <c r="F17" s="7">
        <v>767805.58</v>
      </c>
      <c r="G17" s="7">
        <v>767805.58</v>
      </c>
      <c r="H17" s="7">
        <v>767805.58</v>
      </c>
      <c r="I17" s="7">
        <v>767805.58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>
        <v>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ht="14.25" customHeight="1">
      <c r="A18" s="20" t="s">
        <v>133</v>
      </c>
      <c r="B18" s="20" t="s">
        <v>135</v>
      </c>
      <c r="C18" s="20" t="s">
        <v>135</v>
      </c>
      <c r="D18" s="20" t="s">
        <v>141</v>
      </c>
      <c r="E18" s="20" t="s">
        <v>137</v>
      </c>
      <c r="F18" s="7">
        <v>767805.58</v>
      </c>
      <c r="G18" s="7">
        <v>767805.58</v>
      </c>
      <c r="H18" s="7">
        <v>767805.58</v>
      </c>
      <c r="I18" s="7">
        <v>767805.58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ht="14.25" customHeight="1"/>
    <row r="20" ht="14.25" customHeight="1"/>
    <row r="21" ht="14.25" customHeight="1"/>
    <row r="22" spans="18:19" ht="14.25" customHeight="1">
      <c r="R22" s="1"/>
      <c r="S22" s="1"/>
    </row>
    <row r="23" ht="14.25" customHeight="1"/>
    <row r="24" spans="14:16" ht="14.25" customHeight="1">
      <c r="N24" s="1"/>
      <c r="P24" s="1"/>
    </row>
    <row r="25" ht="14.25" customHeight="1"/>
    <row r="26" ht="14.25" customHeight="1">
      <c r="N26" s="1"/>
    </row>
    <row r="27" ht="14.25" customHeight="1"/>
    <row r="28" ht="14.25" customHeight="1">
      <c r="H28" s="1"/>
    </row>
    <row r="29" spans="11:12" ht="14.25" customHeight="1">
      <c r="K29" s="1"/>
      <c r="L29" s="1"/>
    </row>
    <row r="30" ht="14.25" customHeight="1">
      <c r="K30" s="1"/>
    </row>
    <row r="31" ht="14.25" customHeight="1">
      <c r="N31" s="1"/>
    </row>
  </sheetData>
  <sheetProtection/>
  <mergeCells count="57">
    <mergeCell ref="A1:B1"/>
    <mergeCell ref="A3:AS3"/>
    <mergeCell ref="A4:E4"/>
    <mergeCell ref="A5:C5"/>
    <mergeCell ref="D5:D8"/>
    <mergeCell ref="E5:E8"/>
    <mergeCell ref="F5:F8"/>
    <mergeCell ref="G5:S5"/>
    <mergeCell ref="T5:V5"/>
    <mergeCell ref="W5:W8"/>
    <mergeCell ref="X5:Z5"/>
    <mergeCell ref="AA5:AD5"/>
    <mergeCell ref="AE5:AS5"/>
    <mergeCell ref="A6:A8"/>
    <mergeCell ref="B6:B8"/>
    <mergeCell ref="C6:C8"/>
    <mergeCell ref="G6:G8"/>
    <mergeCell ref="H6:J6"/>
    <mergeCell ref="K6:S6"/>
    <mergeCell ref="T6:T8"/>
    <mergeCell ref="AA6:AA8"/>
    <mergeCell ref="AB6:AB8"/>
    <mergeCell ref="AC6:AC8"/>
    <mergeCell ref="U6:U8"/>
    <mergeCell ref="V6:V8"/>
    <mergeCell ref="X6:X8"/>
    <mergeCell ref="Y6:Y8"/>
    <mergeCell ref="AN6:AS6"/>
    <mergeCell ref="H7:H8"/>
    <mergeCell ref="I7:I8"/>
    <mergeCell ref="J7:J8"/>
    <mergeCell ref="K7:K8"/>
    <mergeCell ref="L7:L8"/>
    <mergeCell ref="M7:M8"/>
    <mergeCell ref="N7:N8"/>
    <mergeCell ref="AD6:AD8"/>
    <mergeCell ref="AE6:AE8"/>
    <mergeCell ref="O7:O8"/>
    <mergeCell ref="P7:P8"/>
    <mergeCell ref="Q7:Q8"/>
    <mergeCell ref="R7:R8"/>
    <mergeCell ref="AL6:AL8"/>
    <mergeCell ref="AM6:AM8"/>
    <mergeCell ref="AF6:AH6"/>
    <mergeCell ref="AI6:AK6"/>
    <mergeCell ref="AI7:AI8"/>
    <mergeCell ref="AJ7:AJ8"/>
    <mergeCell ref="AN7:AN8"/>
    <mergeCell ref="AO7:AQ7"/>
    <mergeCell ref="AR7:AR8"/>
    <mergeCell ref="AS7:AS8"/>
    <mergeCell ref="S7:S8"/>
    <mergeCell ref="AF7:AF8"/>
    <mergeCell ref="AG7:AG8"/>
    <mergeCell ref="AH7:AH8"/>
    <mergeCell ref="AK7:AK8"/>
    <mergeCell ref="Z6:Z8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5.125" style="0" customWidth="1"/>
    <col min="2" max="2" width="3.625" style="0" customWidth="1"/>
    <col min="3" max="3" width="3.875" style="0" customWidth="1"/>
    <col min="4" max="4" width="7.75390625" style="0" customWidth="1"/>
    <col min="5" max="5" width="29.375" style="0" customWidth="1"/>
    <col min="6" max="21" width="15.375" style="0" customWidth="1"/>
    <col min="22" max="22" width="9.75390625" style="0" customWidth="1"/>
  </cols>
  <sheetData>
    <row r="1" spans="1:2" ht="22.5" customHeight="1">
      <c r="A1" s="34" t="s">
        <v>142</v>
      </c>
      <c r="B1" s="34"/>
    </row>
    <row r="2" spans="1:14" ht="14.25" customHeight="1">
      <c r="A2" s="2" t="s">
        <v>1</v>
      </c>
      <c r="B2" s="2">
        <v>1</v>
      </c>
      <c r="N2" s="4"/>
    </row>
    <row r="3" spans="1:14" ht="28.5" customHeight="1">
      <c r="A3" s="30" t="s">
        <v>143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2" ht="14.2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  <c r="U4" s="4" t="s">
        <v>3</v>
      </c>
      <c r="V4" s="1"/>
    </row>
    <row r="5" spans="1:21" ht="14.25" customHeight="1">
      <c r="A5" s="33" t="s">
        <v>94</v>
      </c>
      <c r="B5" s="33"/>
      <c r="C5" s="33"/>
      <c r="D5" s="33" t="s">
        <v>95</v>
      </c>
      <c r="E5" s="33" t="s">
        <v>96</v>
      </c>
      <c r="F5" s="33" t="s">
        <v>97</v>
      </c>
      <c r="G5" s="33" t="s">
        <v>144</v>
      </c>
      <c r="H5" s="33"/>
      <c r="I5" s="33"/>
      <c r="J5" s="33"/>
      <c r="K5" s="33" t="s">
        <v>145</v>
      </c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25.5" customHeight="1">
      <c r="A6" s="11" t="s">
        <v>104</v>
      </c>
      <c r="B6" s="11" t="s">
        <v>105</v>
      </c>
      <c r="C6" s="11" t="s">
        <v>106</v>
      </c>
      <c r="D6" s="33"/>
      <c r="E6" s="33"/>
      <c r="F6" s="33"/>
      <c r="G6" s="11" t="s">
        <v>107</v>
      </c>
      <c r="H6" s="11" t="s">
        <v>146</v>
      </c>
      <c r="I6" s="11" t="s">
        <v>147</v>
      </c>
      <c r="J6" s="11" t="s">
        <v>148</v>
      </c>
      <c r="K6" s="11" t="s">
        <v>107</v>
      </c>
      <c r="L6" s="11" t="s">
        <v>149</v>
      </c>
      <c r="M6" s="11" t="s">
        <v>147</v>
      </c>
      <c r="N6" s="11" t="s">
        <v>148</v>
      </c>
      <c r="O6" s="11" t="s">
        <v>150</v>
      </c>
      <c r="P6" s="11" t="s">
        <v>151</v>
      </c>
      <c r="Q6" s="11" t="s">
        <v>152</v>
      </c>
      <c r="R6" s="11" t="s">
        <v>153</v>
      </c>
      <c r="S6" s="11" t="s">
        <v>154</v>
      </c>
      <c r="T6" s="11" t="s">
        <v>155</v>
      </c>
      <c r="U6" s="11" t="s">
        <v>156</v>
      </c>
    </row>
    <row r="7" spans="1:21" ht="14.25" customHeight="1">
      <c r="A7" s="11" t="s">
        <v>132</v>
      </c>
      <c r="B7" s="11" t="s">
        <v>132</v>
      </c>
      <c r="C7" s="11" t="s">
        <v>132</v>
      </c>
      <c r="D7" s="11" t="s">
        <v>132</v>
      </c>
      <c r="E7" s="11" t="s">
        <v>132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</row>
    <row r="8" spans="1:21" ht="14.25" customHeight="1">
      <c r="A8" s="6"/>
      <c r="B8" s="6"/>
      <c r="C8" s="6"/>
      <c r="D8" s="6"/>
      <c r="E8" s="6" t="s">
        <v>107</v>
      </c>
      <c r="F8" s="7">
        <v>767805.58</v>
      </c>
      <c r="G8" s="7">
        <v>767805.58</v>
      </c>
      <c r="H8" s="7">
        <v>641811.3</v>
      </c>
      <c r="I8" s="7">
        <v>125994.28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4.25" customHeight="1">
      <c r="A9" s="13" t="s">
        <v>133</v>
      </c>
      <c r="B9" s="13"/>
      <c r="C9" s="13"/>
      <c r="D9" s="13"/>
      <c r="E9" s="13" t="s">
        <v>134</v>
      </c>
      <c r="F9" s="15">
        <v>767805.58</v>
      </c>
      <c r="G9" s="15">
        <v>767805.58</v>
      </c>
      <c r="H9" s="15">
        <v>641811.3</v>
      </c>
      <c r="I9" s="15">
        <v>125994.28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1"/>
    </row>
    <row r="10" spans="1:22" ht="14.25" customHeight="1">
      <c r="A10" s="13" t="s">
        <v>133</v>
      </c>
      <c r="B10" s="13" t="s">
        <v>135</v>
      </c>
      <c r="C10" s="13"/>
      <c r="D10" s="13"/>
      <c r="E10" s="13" t="s">
        <v>136</v>
      </c>
      <c r="F10" s="15">
        <v>767805.58</v>
      </c>
      <c r="G10" s="15">
        <v>767805.58</v>
      </c>
      <c r="H10" s="15">
        <v>641811.3</v>
      </c>
      <c r="I10" s="15">
        <v>125994.28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1"/>
    </row>
    <row r="11" spans="1:22" ht="14.25" customHeight="1">
      <c r="A11" s="13" t="s">
        <v>133</v>
      </c>
      <c r="B11" s="13" t="s">
        <v>135</v>
      </c>
      <c r="C11" s="13" t="s">
        <v>135</v>
      </c>
      <c r="D11" s="13"/>
      <c r="E11" s="13" t="s">
        <v>137</v>
      </c>
      <c r="F11" s="15">
        <v>767805.58</v>
      </c>
      <c r="G11" s="15">
        <v>767805.58</v>
      </c>
      <c r="H11" s="15">
        <v>641811.3</v>
      </c>
      <c r="I11" s="15">
        <v>125994.28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1"/>
    </row>
    <row r="12" spans="1:21" ht="14.25" customHeight="1">
      <c r="A12" s="16"/>
      <c r="B12" s="16"/>
      <c r="C12" s="16"/>
      <c r="D12" s="16" t="s">
        <v>138</v>
      </c>
      <c r="E12" s="16" t="s">
        <v>139</v>
      </c>
      <c r="F12" s="17">
        <v>767805.58</v>
      </c>
      <c r="G12" s="17">
        <v>767805.58</v>
      </c>
      <c r="H12" s="17">
        <v>641811.3</v>
      </c>
      <c r="I12" s="17">
        <v>125994.28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4.25" customHeight="1">
      <c r="A13" s="18"/>
      <c r="B13" s="18"/>
      <c r="C13" s="18"/>
      <c r="D13" s="18" t="s">
        <v>140</v>
      </c>
      <c r="E13" s="18" t="s">
        <v>139</v>
      </c>
      <c r="F13" s="19">
        <v>767805.58</v>
      </c>
      <c r="G13" s="19">
        <v>767805.58</v>
      </c>
      <c r="H13" s="19">
        <v>641811.3</v>
      </c>
      <c r="I13" s="19">
        <v>125994.28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4.25" customHeight="1">
      <c r="A14" s="20" t="s">
        <v>133</v>
      </c>
      <c r="B14" s="20"/>
      <c r="C14" s="20"/>
      <c r="D14" s="20"/>
      <c r="E14" s="20" t="s">
        <v>134</v>
      </c>
      <c r="F14" s="7">
        <v>767805.58</v>
      </c>
      <c r="G14" s="7">
        <v>767805.58</v>
      </c>
      <c r="H14" s="7">
        <v>641811.3</v>
      </c>
      <c r="I14" s="7">
        <v>125994.28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 customHeight="1">
      <c r="A15" s="20" t="s">
        <v>133</v>
      </c>
      <c r="B15" s="20" t="s">
        <v>135</v>
      </c>
      <c r="C15" s="20"/>
      <c r="D15" s="20"/>
      <c r="E15" s="20" t="s">
        <v>136</v>
      </c>
      <c r="F15" s="7">
        <v>767805.58</v>
      </c>
      <c r="G15" s="7">
        <v>767805.58</v>
      </c>
      <c r="H15" s="7">
        <v>641811.3</v>
      </c>
      <c r="I15" s="7">
        <v>125994.28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 customHeight="1">
      <c r="A16" s="20" t="s">
        <v>133</v>
      </c>
      <c r="B16" s="20" t="s">
        <v>135</v>
      </c>
      <c r="C16" s="20" t="s">
        <v>135</v>
      </c>
      <c r="D16" s="22" t="s">
        <v>141</v>
      </c>
      <c r="E16" s="20" t="s">
        <v>137</v>
      </c>
      <c r="F16" s="7">
        <v>767805.58</v>
      </c>
      <c r="G16" s="7">
        <v>767805.58</v>
      </c>
      <c r="H16" s="7">
        <v>641811.3</v>
      </c>
      <c r="I16" s="7">
        <v>125994.28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</sheetData>
  <sheetProtection/>
  <mergeCells count="9">
    <mergeCell ref="A1:B1"/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07800000160932541" right="0.07800000160932541" top="0.26899999380111694" bottom="0.26899999380111694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1.125" style="0" customWidth="1"/>
    <col min="2" max="2" width="15.625" style="0" customWidth="1"/>
    <col min="3" max="3" width="27.625" style="0" customWidth="1"/>
    <col min="4" max="4" width="13.75390625" style="0" customWidth="1"/>
    <col min="5" max="5" width="14.00390625" style="0" customWidth="1"/>
    <col min="6" max="6" width="12.00390625" style="0" customWidth="1"/>
  </cols>
  <sheetData>
    <row r="1" ht="14.25" customHeight="1">
      <c r="A1" s="1" t="s">
        <v>157</v>
      </c>
    </row>
    <row r="2" spans="1:6" ht="14.25" customHeight="1">
      <c r="A2" s="2" t="s">
        <v>1</v>
      </c>
      <c r="B2" s="3">
        <v>1</v>
      </c>
      <c r="C2" s="1"/>
      <c r="D2" s="1"/>
      <c r="F2" s="4" t="s">
        <v>3</v>
      </c>
    </row>
    <row r="3" spans="1:6" ht="28.5" customHeight="1">
      <c r="A3" s="30" t="s">
        <v>158</v>
      </c>
      <c r="B3" s="30"/>
      <c r="C3" s="30"/>
      <c r="D3" s="30"/>
      <c r="E3" s="30"/>
      <c r="F3" s="30"/>
    </row>
    <row r="4" spans="1:6" ht="14.25" customHeight="1">
      <c r="A4" s="31" t="s">
        <v>1</v>
      </c>
      <c r="B4" s="31"/>
      <c r="C4" s="31"/>
      <c r="D4" s="31"/>
      <c r="E4" s="31"/>
      <c r="F4" s="31"/>
    </row>
    <row r="5" spans="1:6" ht="14.25" customHeight="1">
      <c r="A5" s="29" t="s">
        <v>4</v>
      </c>
      <c r="B5" s="29"/>
      <c r="C5" s="29" t="s">
        <v>5</v>
      </c>
      <c r="D5" s="29"/>
      <c r="E5" s="29"/>
      <c r="F5" s="29"/>
    </row>
    <row r="6" spans="1:6" ht="14.25" customHeight="1">
      <c r="A6" s="29" t="s">
        <v>6</v>
      </c>
      <c r="B6" s="29" t="s">
        <v>7</v>
      </c>
      <c r="C6" s="29" t="s">
        <v>8</v>
      </c>
      <c r="D6" s="29" t="s">
        <v>7</v>
      </c>
      <c r="E6" s="29" t="s">
        <v>159</v>
      </c>
      <c r="F6" s="29"/>
    </row>
    <row r="7" spans="1:6" ht="14.25" customHeight="1">
      <c r="A7" s="29"/>
      <c r="B7" s="29"/>
      <c r="C7" s="29"/>
      <c r="D7" s="29"/>
      <c r="E7" s="5" t="s">
        <v>160</v>
      </c>
      <c r="F7" s="5" t="s">
        <v>161</v>
      </c>
    </row>
    <row r="8" spans="1:6" ht="14.25" customHeight="1">
      <c r="A8" s="6" t="s">
        <v>10</v>
      </c>
      <c r="B8" s="7">
        <v>767805.58</v>
      </c>
      <c r="C8" s="6" t="s">
        <v>11</v>
      </c>
      <c r="D8" s="8"/>
      <c r="E8" s="8"/>
      <c r="F8" s="8"/>
    </row>
    <row r="9" spans="1:6" ht="14.25" customHeight="1">
      <c r="A9" s="6" t="s">
        <v>13</v>
      </c>
      <c r="B9" s="7">
        <v>767805.58</v>
      </c>
      <c r="C9" s="6" t="s">
        <v>14</v>
      </c>
      <c r="D9" s="8"/>
      <c r="E9" s="8"/>
      <c r="F9" s="8"/>
    </row>
    <row r="10" spans="1:6" ht="14.25" customHeight="1">
      <c r="A10" s="6" t="s">
        <v>16</v>
      </c>
      <c r="B10" s="7">
        <v>767805.58</v>
      </c>
      <c r="C10" s="6" t="s">
        <v>17</v>
      </c>
      <c r="D10" s="8"/>
      <c r="E10" s="8"/>
      <c r="F10" s="8"/>
    </row>
    <row r="11" spans="1:6" ht="14.25" customHeight="1">
      <c r="A11" s="6" t="s">
        <v>19</v>
      </c>
      <c r="B11" s="7"/>
      <c r="C11" s="6" t="s">
        <v>20</v>
      </c>
      <c r="D11" s="8"/>
      <c r="E11" s="8"/>
      <c r="F11" s="8"/>
    </row>
    <row r="12" spans="1:6" ht="14.25" customHeight="1">
      <c r="A12" s="6" t="s">
        <v>22</v>
      </c>
      <c r="B12" s="7"/>
      <c r="C12" s="6" t="s">
        <v>23</v>
      </c>
      <c r="D12" s="8"/>
      <c r="E12" s="8"/>
      <c r="F12" s="8"/>
    </row>
    <row r="13" spans="1:6" ht="14.25" customHeight="1">
      <c r="A13" s="6" t="s">
        <v>25</v>
      </c>
      <c r="B13" s="7"/>
      <c r="C13" s="6" t="s">
        <v>26</v>
      </c>
      <c r="D13" s="8"/>
      <c r="E13" s="8"/>
      <c r="F13" s="8"/>
    </row>
    <row r="14" spans="1:6" ht="14.25" customHeight="1">
      <c r="A14" s="6" t="s">
        <v>27</v>
      </c>
      <c r="B14" s="7"/>
      <c r="C14" s="6" t="s">
        <v>28</v>
      </c>
      <c r="D14" s="8"/>
      <c r="E14" s="8"/>
      <c r="F14" s="8"/>
    </row>
    <row r="15" spans="1:6" ht="14.25" customHeight="1">
      <c r="A15" s="6" t="s">
        <v>29</v>
      </c>
      <c r="B15" s="7"/>
      <c r="C15" s="6" t="s">
        <v>30</v>
      </c>
      <c r="D15" s="8"/>
      <c r="E15" s="8"/>
      <c r="F15" s="8"/>
    </row>
    <row r="16" spans="1:6" ht="14.25" customHeight="1">
      <c r="A16" s="6" t="s">
        <v>31</v>
      </c>
      <c r="B16" s="7"/>
      <c r="C16" s="6" t="s">
        <v>32</v>
      </c>
      <c r="D16" s="8"/>
      <c r="E16" s="8"/>
      <c r="F16" s="8"/>
    </row>
    <row r="17" spans="1:6" ht="14.25" customHeight="1">
      <c r="A17" s="6" t="s">
        <v>34</v>
      </c>
      <c r="B17" s="7"/>
      <c r="C17" s="6" t="s">
        <v>35</v>
      </c>
      <c r="D17" s="8"/>
      <c r="E17" s="8"/>
      <c r="F17" s="8"/>
    </row>
    <row r="18" spans="1:6" ht="14.25" customHeight="1">
      <c r="A18" s="6" t="s">
        <v>37</v>
      </c>
      <c r="B18" s="7"/>
      <c r="C18" s="6" t="s">
        <v>38</v>
      </c>
      <c r="D18" s="8"/>
      <c r="E18" s="8"/>
      <c r="F18" s="8"/>
    </row>
    <row r="19" spans="1:6" ht="14.25" customHeight="1">
      <c r="A19" s="6" t="s">
        <v>40</v>
      </c>
      <c r="B19" s="7"/>
      <c r="C19" s="6" t="s">
        <v>41</v>
      </c>
      <c r="D19" s="8">
        <v>767805.58</v>
      </c>
      <c r="E19" s="8">
        <v>767805.58</v>
      </c>
      <c r="F19" s="8"/>
    </row>
    <row r="20" spans="1:6" ht="14.25" customHeight="1">
      <c r="A20" s="6" t="s">
        <v>43</v>
      </c>
      <c r="B20" s="7"/>
      <c r="C20" s="6" t="s">
        <v>44</v>
      </c>
      <c r="D20" s="8"/>
      <c r="E20" s="8"/>
      <c r="F20" s="8"/>
    </row>
    <row r="21" spans="1:6" ht="14.25" customHeight="1">
      <c r="A21" s="6" t="s">
        <v>46</v>
      </c>
      <c r="B21" s="7"/>
      <c r="C21" s="6" t="s">
        <v>47</v>
      </c>
      <c r="D21" s="8"/>
      <c r="E21" s="8"/>
      <c r="F21" s="8"/>
    </row>
    <row r="22" spans="1:6" ht="14.25" customHeight="1">
      <c r="A22" s="6" t="s">
        <v>49</v>
      </c>
      <c r="B22" s="7"/>
      <c r="C22" s="6" t="s">
        <v>50</v>
      </c>
      <c r="D22" s="8"/>
      <c r="E22" s="8"/>
      <c r="F22" s="8"/>
    </row>
    <row r="23" spans="1:6" ht="14.25" customHeight="1">
      <c r="A23" s="6" t="s">
        <v>52</v>
      </c>
      <c r="B23" s="7"/>
      <c r="C23" s="6" t="s">
        <v>53</v>
      </c>
      <c r="D23" s="8"/>
      <c r="E23" s="8"/>
      <c r="F23" s="8"/>
    </row>
    <row r="24" spans="1:6" ht="14.25" customHeight="1">
      <c r="A24" s="6" t="s">
        <v>54</v>
      </c>
      <c r="B24" s="7"/>
      <c r="C24" s="6" t="s">
        <v>55</v>
      </c>
      <c r="D24" s="8"/>
      <c r="E24" s="8"/>
      <c r="F24" s="8"/>
    </row>
    <row r="25" spans="1:6" ht="14.25" customHeight="1">
      <c r="A25" s="6"/>
      <c r="B25" s="8"/>
      <c r="C25" s="6" t="s">
        <v>57</v>
      </c>
      <c r="D25" s="8"/>
      <c r="E25" s="8"/>
      <c r="F25" s="8"/>
    </row>
    <row r="26" spans="1:6" ht="14.25" customHeight="1">
      <c r="A26" s="6"/>
      <c r="B26" s="8"/>
      <c r="C26" s="6" t="s">
        <v>59</v>
      </c>
      <c r="D26" s="8"/>
      <c r="E26" s="8"/>
      <c r="F26" s="8"/>
    </row>
    <row r="27" spans="1:6" ht="14.25" customHeight="1">
      <c r="A27" s="6"/>
      <c r="B27" s="8"/>
      <c r="C27" s="6" t="s">
        <v>61</v>
      </c>
      <c r="D27" s="8"/>
      <c r="E27" s="8"/>
      <c r="F27" s="8"/>
    </row>
    <row r="28" spans="1:6" ht="14.25" customHeight="1">
      <c r="A28" s="6"/>
      <c r="B28" s="8"/>
      <c r="C28" s="6" t="s">
        <v>63</v>
      </c>
      <c r="D28" s="8"/>
      <c r="E28" s="8"/>
      <c r="F28" s="8"/>
    </row>
    <row r="29" spans="1:6" ht="14.25" customHeight="1">
      <c r="A29" s="6"/>
      <c r="B29" s="8"/>
      <c r="C29" s="6" t="s">
        <v>65</v>
      </c>
      <c r="D29" s="8"/>
      <c r="E29" s="8"/>
      <c r="F29" s="8"/>
    </row>
    <row r="30" spans="1:6" ht="22.5" customHeight="1">
      <c r="A30" s="6"/>
      <c r="B30" s="8"/>
      <c r="C30" s="1" t="s">
        <v>67</v>
      </c>
      <c r="D30" s="8"/>
      <c r="E30" s="8"/>
      <c r="F30" s="8"/>
    </row>
    <row r="31" spans="1:6" ht="14.25" customHeight="1">
      <c r="A31" s="6"/>
      <c r="B31" s="8"/>
      <c r="C31" s="6" t="s">
        <v>69</v>
      </c>
      <c r="D31" s="8"/>
      <c r="E31" s="8"/>
      <c r="F31" s="8"/>
    </row>
    <row r="32" spans="1:6" ht="14.25" customHeight="1">
      <c r="A32" s="6"/>
      <c r="B32" s="8"/>
      <c r="C32" s="6" t="s">
        <v>70</v>
      </c>
      <c r="D32" s="8"/>
      <c r="E32" s="8"/>
      <c r="F32" s="8"/>
    </row>
    <row r="33" spans="1:6" ht="14.25" customHeight="1">
      <c r="A33" s="6"/>
      <c r="B33" s="7"/>
      <c r="C33" s="6" t="s">
        <v>71</v>
      </c>
      <c r="D33" s="8"/>
      <c r="E33" s="8"/>
      <c r="F33" s="8"/>
    </row>
    <row r="34" spans="1:6" ht="14.25" customHeight="1">
      <c r="A34" s="6"/>
      <c r="B34" s="7"/>
      <c r="C34" s="6" t="s">
        <v>72</v>
      </c>
      <c r="D34" s="8"/>
      <c r="E34" s="8"/>
      <c r="F34" s="8"/>
    </row>
    <row r="35" spans="1:6" ht="14.25" customHeight="1">
      <c r="A35" s="6"/>
      <c r="B35" s="7"/>
      <c r="C35" s="6" t="s">
        <v>73</v>
      </c>
      <c r="D35" s="8"/>
      <c r="E35" s="8"/>
      <c r="F35" s="8"/>
    </row>
    <row r="36" spans="1:6" ht="14.25" customHeight="1">
      <c r="A36" s="6"/>
      <c r="B36" s="7"/>
      <c r="C36" s="6" t="s">
        <v>74</v>
      </c>
      <c r="D36" s="8"/>
      <c r="E36" s="8"/>
      <c r="F36" s="8"/>
    </row>
    <row r="37" spans="1:6" ht="14.25" customHeight="1">
      <c r="A37" s="5" t="s">
        <v>75</v>
      </c>
      <c r="B37" s="7">
        <v>767805.58</v>
      </c>
      <c r="C37" s="5" t="s">
        <v>76</v>
      </c>
      <c r="D37" s="8">
        <v>767805.58</v>
      </c>
      <c r="E37" s="8">
        <v>767805.58</v>
      </c>
      <c r="F37" s="8"/>
    </row>
    <row r="38" spans="1:6" ht="14.25" customHeight="1">
      <c r="A38" s="6" t="s">
        <v>162</v>
      </c>
      <c r="B38" s="7"/>
      <c r="C38" s="6" t="s">
        <v>78</v>
      </c>
      <c r="D38" s="8"/>
      <c r="E38" s="8"/>
      <c r="F38" s="8"/>
    </row>
    <row r="39" spans="1:6" ht="14.25" customHeight="1">
      <c r="A39" s="6" t="s">
        <v>80</v>
      </c>
      <c r="B39" s="7"/>
      <c r="C39" s="6"/>
      <c r="D39" s="8"/>
      <c r="E39" s="8"/>
      <c r="F39" s="8"/>
    </row>
    <row r="40" spans="1:6" ht="14.25" customHeight="1">
      <c r="A40" s="6" t="s">
        <v>16</v>
      </c>
      <c r="B40" s="7"/>
      <c r="C40" s="6"/>
      <c r="D40" s="8"/>
      <c r="E40" s="8"/>
      <c r="F40" s="8"/>
    </row>
    <row r="41" spans="1:6" ht="14.25" customHeight="1">
      <c r="A41" s="6" t="s">
        <v>19</v>
      </c>
      <c r="B41" s="7"/>
      <c r="C41" s="6"/>
      <c r="D41" s="8"/>
      <c r="E41" s="8"/>
      <c r="F41" s="8"/>
    </row>
    <row r="42" spans="1:6" ht="14.25" customHeight="1">
      <c r="A42" s="6" t="s">
        <v>81</v>
      </c>
      <c r="B42" s="7"/>
      <c r="C42" s="6"/>
      <c r="D42" s="8"/>
      <c r="E42" s="8"/>
      <c r="F42" s="8"/>
    </row>
    <row r="43" spans="1:6" ht="14.25" customHeight="1">
      <c r="A43" s="6" t="s">
        <v>16</v>
      </c>
      <c r="B43" s="7"/>
      <c r="C43" s="6"/>
      <c r="D43" s="8"/>
      <c r="E43" s="8"/>
      <c r="F43" s="8"/>
    </row>
    <row r="44" spans="1:6" ht="14.25" customHeight="1">
      <c r="A44" s="6" t="s">
        <v>19</v>
      </c>
      <c r="B44" s="7"/>
      <c r="C44" s="6"/>
      <c r="D44" s="8"/>
      <c r="E44" s="8"/>
      <c r="F44" s="8"/>
    </row>
    <row r="45" spans="1:6" ht="14.25" customHeight="1">
      <c r="A45" s="6" t="s">
        <v>82</v>
      </c>
      <c r="B45" s="7"/>
      <c r="C45" s="6"/>
      <c r="D45" s="8"/>
      <c r="E45" s="8"/>
      <c r="F45" s="8"/>
    </row>
    <row r="46" spans="1:6" ht="14.25" customHeight="1">
      <c r="A46" s="6" t="s">
        <v>84</v>
      </c>
      <c r="B46" s="7"/>
      <c r="C46" s="6"/>
      <c r="D46" s="8"/>
      <c r="E46" s="8"/>
      <c r="F46" s="8"/>
    </row>
    <row r="47" spans="1:6" ht="14.25" customHeight="1">
      <c r="A47" s="6" t="s">
        <v>85</v>
      </c>
      <c r="B47" s="7"/>
      <c r="C47" s="6"/>
      <c r="D47" s="8"/>
      <c r="E47" s="8"/>
      <c r="F47" s="8"/>
    </row>
    <row r="48" spans="1:6" ht="14.25" customHeight="1">
      <c r="A48" s="6" t="s">
        <v>86</v>
      </c>
      <c r="B48" s="7"/>
      <c r="C48" s="6"/>
      <c r="D48" s="8"/>
      <c r="E48" s="8"/>
      <c r="F48" s="8"/>
    </row>
    <row r="49" spans="1:6" ht="14.25" customHeight="1">
      <c r="A49" s="6" t="s">
        <v>87</v>
      </c>
      <c r="B49" s="7"/>
      <c r="C49" s="6"/>
      <c r="D49" s="8"/>
      <c r="E49" s="8"/>
      <c r="F49" s="8"/>
    </row>
    <row r="50" spans="1:6" ht="14.25" customHeight="1">
      <c r="A50" s="6" t="s">
        <v>88</v>
      </c>
      <c r="B50" s="7"/>
      <c r="C50" s="6"/>
      <c r="D50" s="8"/>
      <c r="E50" s="8"/>
      <c r="F50" s="8"/>
    </row>
    <row r="51" spans="1:6" ht="14.25" customHeight="1">
      <c r="A51" s="6"/>
      <c r="B51" s="8"/>
      <c r="C51" s="6"/>
      <c r="D51" s="8"/>
      <c r="E51" s="8"/>
      <c r="F51" s="8"/>
    </row>
    <row r="52" spans="1:6" ht="14.25" customHeight="1">
      <c r="A52" s="5" t="s">
        <v>90</v>
      </c>
      <c r="B52" s="7">
        <v>767805.58</v>
      </c>
      <c r="C52" s="5" t="s">
        <v>91</v>
      </c>
      <c r="D52" s="8">
        <v>767805.58</v>
      </c>
      <c r="E52" s="8">
        <v>767805.58</v>
      </c>
      <c r="F52" s="8"/>
    </row>
  </sheetData>
  <sheetProtection/>
  <mergeCells count="9">
    <mergeCell ref="E6:F6"/>
    <mergeCell ref="A6:A7"/>
    <mergeCell ref="B6:B7"/>
    <mergeCell ref="C6:C7"/>
    <mergeCell ref="D6:D7"/>
    <mergeCell ref="A3:F3"/>
    <mergeCell ref="A4:F4"/>
    <mergeCell ref="A5:B5"/>
    <mergeCell ref="C5:F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5.375" style="0" customWidth="1"/>
    <col min="2" max="2" width="5.75390625" style="0" customWidth="1"/>
    <col min="3" max="3" width="5.625" style="0" customWidth="1"/>
    <col min="4" max="4" width="10.875" style="0" customWidth="1"/>
    <col min="5" max="5" width="40.75390625" style="0" customWidth="1"/>
    <col min="6" max="21" width="15.375" style="0" customWidth="1"/>
    <col min="22" max="22" width="9.75390625" style="0" customWidth="1"/>
  </cols>
  <sheetData>
    <row r="1" ht="14.25" customHeight="1">
      <c r="A1" s="1" t="s">
        <v>163</v>
      </c>
    </row>
    <row r="2" spans="1:14" ht="14.25" customHeight="1">
      <c r="A2" s="2" t="s">
        <v>1</v>
      </c>
      <c r="B2" s="2">
        <v>1</v>
      </c>
      <c r="N2" s="4"/>
    </row>
    <row r="3" spans="1:14" ht="28.5" customHeight="1">
      <c r="A3" s="30" t="s">
        <v>164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2" ht="14.2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  <c r="U4" s="4" t="s">
        <v>3</v>
      </c>
      <c r="V4" s="1"/>
    </row>
    <row r="5" spans="1:21" ht="14.25" customHeight="1">
      <c r="A5" s="33" t="s">
        <v>94</v>
      </c>
      <c r="B5" s="33"/>
      <c r="C5" s="33"/>
      <c r="D5" s="33" t="s">
        <v>95</v>
      </c>
      <c r="E5" s="33" t="s">
        <v>96</v>
      </c>
      <c r="F5" s="33" t="s">
        <v>97</v>
      </c>
      <c r="G5" s="33" t="s">
        <v>144</v>
      </c>
      <c r="H5" s="33"/>
      <c r="I5" s="33"/>
      <c r="J5" s="33"/>
      <c r="K5" s="33" t="s">
        <v>145</v>
      </c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37.5" customHeight="1">
      <c r="A6" s="11" t="s">
        <v>104</v>
      </c>
      <c r="B6" s="11" t="s">
        <v>105</v>
      </c>
      <c r="C6" s="11" t="s">
        <v>106</v>
      </c>
      <c r="D6" s="33"/>
      <c r="E6" s="33"/>
      <c r="F6" s="33"/>
      <c r="G6" s="11" t="s">
        <v>107</v>
      </c>
      <c r="H6" s="11" t="s">
        <v>146</v>
      </c>
      <c r="I6" s="11" t="s">
        <v>147</v>
      </c>
      <c r="J6" s="11" t="s">
        <v>148</v>
      </c>
      <c r="K6" s="11" t="s">
        <v>107</v>
      </c>
      <c r="L6" s="11" t="s">
        <v>149</v>
      </c>
      <c r="M6" s="11" t="s">
        <v>147</v>
      </c>
      <c r="N6" s="11" t="s">
        <v>148</v>
      </c>
      <c r="O6" s="11" t="s">
        <v>150</v>
      </c>
      <c r="P6" s="11" t="s">
        <v>151</v>
      </c>
      <c r="Q6" s="11" t="s">
        <v>152</v>
      </c>
      <c r="R6" s="11" t="s">
        <v>153</v>
      </c>
      <c r="S6" s="11" t="s">
        <v>154</v>
      </c>
      <c r="T6" s="11" t="s">
        <v>155</v>
      </c>
      <c r="U6" s="11" t="s">
        <v>156</v>
      </c>
    </row>
    <row r="7" spans="1:21" ht="14.25" customHeight="1">
      <c r="A7" s="11" t="s">
        <v>132</v>
      </c>
      <c r="B7" s="11" t="s">
        <v>132</v>
      </c>
      <c r="C7" s="11" t="s">
        <v>132</v>
      </c>
      <c r="D7" s="11" t="s">
        <v>132</v>
      </c>
      <c r="E7" s="11" t="s">
        <v>132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</row>
    <row r="8" spans="1:21" ht="14.25" customHeight="1">
      <c r="A8" s="6"/>
      <c r="B8" s="6"/>
      <c r="C8" s="6"/>
      <c r="D8" s="6"/>
      <c r="E8" s="11" t="s">
        <v>107</v>
      </c>
      <c r="F8" s="7">
        <v>767805.58</v>
      </c>
      <c r="G8" s="7">
        <v>767805.58</v>
      </c>
      <c r="H8" s="7">
        <v>641811.3</v>
      </c>
      <c r="I8" s="7">
        <v>125994.28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4.25" customHeight="1">
      <c r="A9" s="13" t="s">
        <v>133</v>
      </c>
      <c r="B9" s="13"/>
      <c r="C9" s="13"/>
      <c r="D9" s="13"/>
      <c r="E9" s="13" t="s">
        <v>134</v>
      </c>
      <c r="F9" s="15">
        <v>767805.58</v>
      </c>
      <c r="G9" s="15">
        <v>767805.58</v>
      </c>
      <c r="H9" s="15">
        <v>641811.3</v>
      </c>
      <c r="I9" s="15">
        <v>125994.28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1"/>
    </row>
    <row r="10" spans="1:22" ht="14.25" customHeight="1">
      <c r="A10" s="13" t="s">
        <v>133</v>
      </c>
      <c r="B10" s="13" t="s">
        <v>135</v>
      </c>
      <c r="C10" s="13"/>
      <c r="D10" s="13"/>
      <c r="E10" s="13" t="s">
        <v>136</v>
      </c>
      <c r="F10" s="15">
        <v>767805.58</v>
      </c>
      <c r="G10" s="15">
        <v>767805.58</v>
      </c>
      <c r="H10" s="15">
        <v>641811.3</v>
      </c>
      <c r="I10" s="15">
        <v>125994.28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1"/>
    </row>
    <row r="11" spans="1:22" ht="14.25" customHeight="1">
      <c r="A11" s="13" t="s">
        <v>133</v>
      </c>
      <c r="B11" s="13" t="s">
        <v>135</v>
      </c>
      <c r="C11" s="13" t="s">
        <v>135</v>
      </c>
      <c r="D11" s="13"/>
      <c r="E11" s="13" t="s">
        <v>137</v>
      </c>
      <c r="F11" s="15">
        <v>767805.58</v>
      </c>
      <c r="G11" s="15">
        <v>767805.58</v>
      </c>
      <c r="H11" s="15">
        <v>641811.3</v>
      </c>
      <c r="I11" s="15">
        <v>125994.28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1"/>
    </row>
    <row r="12" spans="1:21" ht="14.25" customHeight="1">
      <c r="A12" s="16"/>
      <c r="B12" s="16"/>
      <c r="C12" s="16"/>
      <c r="D12" s="16" t="s">
        <v>138</v>
      </c>
      <c r="E12" s="16" t="s">
        <v>139</v>
      </c>
      <c r="F12" s="17">
        <v>767805.58</v>
      </c>
      <c r="G12" s="17">
        <v>767805.58</v>
      </c>
      <c r="H12" s="17">
        <v>641811.3</v>
      </c>
      <c r="I12" s="17">
        <v>125994.28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4.25" customHeight="1">
      <c r="A13" s="18"/>
      <c r="B13" s="18"/>
      <c r="C13" s="18"/>
      <c r="D13" s="18" t="s">
        <v>140</v>
      </c>
      <c r="E13" s="18" t="s">
        <v>139</v>
      </c>
      <c r="F13" s="19">
        <v>767805.58</v>
      </c>
      <c r="G13" s="19">
        <v>767805.58</v>
      </c>
      <c r="H13" s="19">
        <v>641811.3</v>
      </c>
      <c r="I13" s="19">
        <v>125994.28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4.25" customHeight="1">
      <c r="A14" s="20" t="s">
        <v>133</v>
      </c>
      <c r="B14" s="20"/>
      <c r="C14" s="20"/>
      <c r="D14" s="20"/>
      <c r="E14" s="20" t="s">
        <v>134</v>
      </c>
      <c r="F14" s="7">
        <v>767805.58</v>
      </c>
      <c r="G14" s="7">
        <v>767805.58</v>
      </c>
      <c r="H14" s="7">
        <v>641811.3</v>
      </c>
      <c r="I14" s="7">
        <v>125994.28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 customHeight="1">
      <c r="A15" s="20" t="s">
        <v>133</v>
      </c>
      <c r="B15" s="20" t="s">
        <v>135</v>
      </c>
      <c r="C15" s="20"/>
      <c r="D15" s="20"/>
      <c r="E15" s="20" t="s">
        <v>136</v>
      </c>
      <c r="F15" s="7">
        <v>767805.58</v>
      </c>
      <c r="G15" s="7">
        <v>767805.58</v>
      </c>
      <c r="H15" s="7">
        <v>641811.3</v>
      </c>
      <c r="I15" s="7">
        <v>125994.28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 customHeight="1">
      <c r="A16" s="20" t="s">
        <v>133</v>
      </c>
      <c r="B16" s="20" t="s">
        <v>135</v>
      </c>
      <c r="C16" s="20" t="s">
        <v>135</v>
      </c>
      <c r="D16" s="20" t="s">
        <v>141</v>
      </c>
      <c r="E16" s="20" t="s">
        <v>137</v>
      </c>
      <c r="F16" s="7">
        <v>767805.58</v>
      </c>
      <c r="G16" s="7">
        <v>767805.58</v>
      </c>
      <c r="H16" s="7">
        <v>641811.3</v>
      </c>
      <c r="I16" s="7">
        <v>125994.28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0" customWidth="1"/>
    <col min="2" max="2" width="30.75390625" style="0" customWidth="1"/>
    <col min="3" max="3" width="14.75390625" style="0" customWidth="1"/>
    <col min="4" max="4" width="13.25390625" style="0" customWidth="1"/>
    <col min="5" max="5" width="14.625" style="0" customWidth="1"/>
  </cols>
  <sheetData>
    <row r="1" ht="14.25" customHeight="1">
      <c r="A1" s="1" t="s">
        <v>165</v>
      </c>
    </row>
    <row r="2" spans="1:2" ht="14.25" customHeight="1">
      <c r="A2" s="2" t="s">
        <v>1</v>
      </c>
      <c r="B2" s="3">
        <v>1</v>
      </c>
    </row>
    <row r="3" spans="1:5" ht="28.5" customHeight="1">
      <c r="A3" s="30" t="s">
        <v>166</v>
      </c>
      <c r="B3" s="30"/>
      <c r="C3" s="30"/>
      <c r="D3" s="30"/>
      <c r="E3" s="30"/>
    </row>
    <row r="4" spans="1:5" ht="14.25" customHeight="1">
      <c r="A4" s="31" t="s">
        <v>1</v>
      </c>
      <c r="B4" s="31"/>
      <c r="C4" s="1"/>
      <c r="D4" s="1"/>
      <c r="E4" s="4" t="s">
        <v>3</v>
      </c>
    </row>
    <row r="5" spans="1:5" ht="14.25" customHeight="1">
      <c r="A5" s="33" t="s">
        <v>167</v>
      </c>
      <c r="B5" s="33" t="s">
        <v>168</v>
      </c>
      <c r="C5" s="33" t="s">
        <v>7</v>
      </c>
      <c r="D5" s="33"/>
      <c r="E5" s="33"/>
    </row>
    <row r="6" spans="1:5" ht="14.25" customHeight="1">
      <c r="A6" s="33"/>
      <c r="B6" s="33"/>
      <c r="C6" s="11" t="s">
        <v>107</v>
      </c>
      <c r="D6" s="11" t="s">
        <v>144</v>
      </c>
      <c r="E6" s="11" t="s">
        <v>145</v>
      </c>
    </row>
    <row r="7" spans="1:5" ht="14.25" customHeight="1">
      <c r="A7" s="33" t="s">
        <v>107</v>
      </c>
      <c r="B7" s="33"/>
      <c r="C7" s="7">
        <f>SUM(C8,C17)</f>
        <v>767805.5800000001</v>
      </c>
      <c r="D7" s="7">
        <f>SUM(D8,D17)</f>
        <v>767805.5800000001</v>
      </c>
      <c r="E7" s="7"/>
    </row>
    <row r="8" spans="1:5" ht="14.25" customHeight="1">
      <c r="A8" s="20" t="s">
        <v>169</v>
      </c>
      <c r="B8" s="20" t="s">
        <v>146</v>
      </c>
      <c r="C8" s="7">
        <f>SUM(C9,C10,C11,C12,C13,C14,C15,C16)</f>
        <v>641811.3</v>
      </c>
      <c r="D8" s="7">
        <f>SUM(D9,D10,D11,D12,D13,D14,D15,D16)</f>
        <v>641811.3</v>
      </c>
      <c r="E8" s="7"/>
    </row>
    <row r="9" spans="1:5" ht="14.25" customHeight="1">
      <c r="A9" s="11" t="s">
        <v>170</v>
      </c>
      <c r="B9" s="11" t="s">
        <v>171</v>
      </c>
      <c r="C9" s="7">
        <v>228432</v>
      </c>
      <c r="D9" s="7">
        <v>228432</v>
      </c>
      <c r="E9" s="7"/>
    </row>
    <row r="10" spans="1:5" ht="14.25" customHeight="1">
      <c r="A10" s="11" t="s">
        <v>172</v>
      </c>
      <c r="B10" s="11" t="s">
        <v>173</v>
      </c>
      <c r="C10" s="7">
        <v>31680</v>
      </c>
      <c r="D10" s="7">
        <v>31680</v>
      </c>
      <c r="E10" s="7"/>
    </row>
    <row r="11" spans="1:5" ht="14.25" customHeight="1">
      <c r="A11" s="11" t="s">
        <v>174</v>
      </c>
      <c r="B11" s="11" t="s">
        <v>175</v>
      </c>
      <c r="C11" s="7">
        <v>137352</v>
      </c>
      <c r="D11" s="7">
        <v>137352</v>
      </c>
      <c r="E11" s="7"/>
    </row>
    <row r="12" spans="1:5" ht="14.25" customHeight="1">
      <c r="A12" s="11" t="s">
        <v>176</v>
      </c>
      <c r="B12" s="11" t="s">
        <v>177</v>
      </c>
      <c r="C12" s="7">
        <v>86674.24</v>
      </c>
      <c r="D12" s="7">
        <v>86674.24</v>
      </c>
      <c r="E12" s="7"/>
    </row>
    <row r="13" spans="1:5" ht="14.25" customHeight="1">
      <c r="A13" s="11" t="s">
        <v>178</v>
      </c>
      <c r="B13" s="11" t="s">
        <v>179</v>
      </c>
      <c r="C13" s="7">
        <v>43337.12</v>
      </c>
      <c r="D13" s="7">
        <v>43337.12</v>
      </c>
      <c r="E13" s="7"/>
    </row>
    <row r="14" spans="1:5" ht="14.25" customHeight="1">
      <c r="A14" s="11" t="s">
        <v>180</v>
      </c>
      <c r="B14" s="11" t="s">
        <v>181</v>
      </c>
      <c r="C14" s="7">
        <v>42253.69</v>
      </c>
      <c r="D14" s="7">
        <v>42253.69</v>
      </c>
      <c r="E14" s="7"/>
    </row>
    <row r="15" spans="1:5" ht="14.25" customHeight="1">
      <c r="A15" s="11" t="s">
        <v>182</v>
      </c>
      <c r="B15" s="11" t="s">
        <v>183</v>
      </c>
      <c r="C15" s="7">
        <v>7076.57</v>
      </c>
      <c r="D15" s="7">
        <v>7076.57</v>
      </c>
      <c r="E15" s="7"/>
    </row>
    <row r="16" spans="1:5" ht="14.25" customHeight="1">
      <c r="A16" s="11" t="s">
        <v>184</v>
      </c>
      <c r="B16" s="11" t="s">
        <v>185</v>
      </c>
      <c r="C16" s="7">
        <v>65005.68</v>
      </c>
      <c r="D16" s="7">
        <v>65005.68</v>
      </c>
      <c r="E16" s="7"/>
    </row>
    <row r="17" spans="1:5" ht="14.25" customHeight="1">
      <c r="A17" s="20" t="s">
        <v>186</v>
      </c>
      <c r="B17" s="20" t="s">
        <v>147</v>
      </c>
      <c r="C17" s="7">
        <f>SUM(C18,C19,C20,C21,C22,C23,C24,C25,C26,C27,C28,C29,C30)</f>
        <v>125994.28</v>
      </c>
      <c r="D17" s="7">
        <f>SUM(D18,D19,D20,D21,D22,D23,D24,D25,D26,D27,D28,D29,D30)</f>
        <v>125994.28</v>
      </c>
      <c r="E17" s="7"/>
    </row>
    <row r="18" spans="1:5" ht="14.25" customHeight="1">
      <c r="A18" s="11" t="s">
        <v>187</v>
      </c>
      <c r="B18" s="11" t="s">
        <v>188</v>
      </c>
      <c r="C18" s="7">
        <v>11270</v>
      </c>
      <c r="D18" s="7">
        <v>11270</v>
      </c>
      <c r="E18" s="7"/>
    </row>
    <row r="19" spans="1:5" ht="14.25" customHeight="1">
      <c r="A19" s="11" t="s">
        <v>189</v>
      </c>
      <c r="B19" s="11" t="s">
        <v>190</v>
      </c>
      <c r="C19" s="7">
        <v>2450</v>
      </c>
      <c r="D19" s="7">
        <v>2450</v>
      </c>
      <c r="E19" s="7"/>
    </row>
    <row r="20" spans="1:5" ht="14.25" customHeight="1">
      <c r="A20" s="11" t="s">
        <v>191</v>
      </c>
      <c r="B20" s="11" t="s">
        <v>192</v>
      </c>
      <c r="C20" s="7">
        <v>1610</v>
      </c>
      <c r="D20" s="7">
        <v>1610</v>
      </c>
      <c r="E20" s="7"/>
    </row>
    <row r="21" spans="1:5" ht="14.25" customHeight="1">
      <c r="A21" s="11" t="s">
        <v>193</v>
      </c>
      <c r="B21" s="11" t="s">
        <v>194</v>
      </c>
      <c r="C21" s="7">
        <v>6230</v>
      </c>
      <c r="D21" s="7">
        <v>6230</v>
      </c>
      <c r="E21" s="7"/>
    </row>
    <row r="22" spans="1:5" ht="14.25" customHeight="1">
      <c r="A22" s="11" t="s">
        <v>195</v>
      </c>
      <c r="B22" s="11" t="s">
        <v>196</v>
      </c>
      <c r="C22" s="7">
        <v>2800</v>
      </c>
      <c r="D22" s="7">
        <v>2800</v>
      </c>
      <c r="E22" s="7"/>
    </row>
    <row r="23" spans="1:5" ht="14.25" customHeight="1">
      <c r="A23" s="11" t="s">
        <v>197</v>
      </c>
      <c r="B23" s="11" t="s">
        <v>198</v>
      </c>
      <c r="C23" s="7">
        <v>27310</v>
      </c>
      <c r="D23" s="7">
        <v>27310</v>
      </c>
      <c r="E23" s="7"/>
    </row>
    <row r="24" spans="1:5" ht="14.25" customHeight="1">
      <c r="A24" s="11" t="s">
        <v>199</v>
      </c>
      <c r="B24" s="11" t="s">
        <v>200</v>
      </c>
      <c r="C24" s="7">
        <v>1000</v>
      </c>
      <c r="D24" s="7">
        <v>1000</v>
      </c>
      <c r="E24" s="7"/>
    </row>
    <row r="25" spans="1:5" ht="14.25" customHeight="1">
      <c r="A25" s="11" t="s">
        <v>201</v>
      </c>
      <c r="B25" s="11" t="s">
        <v>202</v>
      </c>
      <c r="C25" s="7">
        <v>1500</v>
      </c>
      <c r="D25" s="7">
        <v>1500</v>
      </c>
      <c r="E25" s="7"/>
    </row>
    <row r="26" spans="1:5" ht="14.25" customHeight="1">
      <c r="A26" s="11" t="s">
        <v>203</v>
      </c>
      <c r="B26" s="11" t="s">
        <v>204</v>
      </c>
      <c r="C26" s="7">
        <v>1050</v>
      </c>
      <c r="D26" s="7">
        <v>1050</v>
      </c>
      <c r="E26" s="7"/>
    </row>
    <row r="27" spans="1:5" ht="14.25" customHeight="1">
      <c r="A27" s="11" t="s">
        <v>205</v>
      </c>
      <c r="B27" s="11" t="s">
        <v>206</v>
      </c>
      <c r="C27" s="7">
        <v>1200</v>
      </c>
      <c r="D27" s="7">
        <v>1200</v>
      </c>
      <c r="E27" s="7"/>
    </row>
    <row r="28" spans="1:5" ht="14.25" customHeight="1">
      <c r="A28" s="11" t="s">
        <v>207</v>
      </c>
      <c r="B28" s="11" t="s">
        <v>208</v>
      </c>
      <c r="C28" s="7">
        <v>10834.28</v>
      </c>
      <c r="D28" s="7">
        <v>10834.28</v>
      </c>
      <c r="E28" s="7"/>
    </row>
    <row r="29" spans="1:5" ht="14.25" customHeight="1">
      <c r="A29" s="11" t="s">
        <v>209</v>
      </c>
      <c r="B29" s="11" t="s">
        <v>210</v>
      </c>
      <c r="C29" s="7">
        <v>5180</v>
      </c>
      <c r="D29" s="7">
        <v>5180</v>
      </c>
      <c r="E29" s="7"/>
    </row>
    <row r="30" spans="1:5" ht="14.25" customHeight="1">
      <c r="A30" s="11" t="s">
        <v>211</v>
      </c>
      <c r="B30" s="11" t="s">
        <v>212</v>
      </c>
      <c r="C30" s="7">
        <v>53560</v>
      </c>
      <c r="D30" s="7">
        <v>53560</v>
      </c>
      <c r="E30" s="7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>
      <c r="D36" s="1"/>
    </row>
  </sheetData>
  <sheetProtection/>
  <mergeCells count="6">
    <mergeCell ref="A7:B7"/>
    <mergeCell ref="A3:E3"/>
    <mergeCell ref="A4:B4"/>
    <mergeCell ref="A5:A6"/>
    <mergeCell ref="B5:B6"/>
    <mergeCell ref="C5:E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1.25390625" style="0" customWidth="1"/>
    <col min="2" max="2" width="28.875" style="0" customWidth="1"/>
    <col min="3" max="3" width="14.25390625" style="0" customWidth="1"/>
    <col min="4" max="4" width="14.375" style="0" customWidth="1"/>
    <col min="5" max="5" width="14.875" style="0" customWidth="1"/>
  </cols>
  <sheetData>
    <row r="1" ht="14.25" customHeight="1">
      <c r="A1" s="1" t="s">
        <v>213</v>
      </c>
    </row>
    <row r="2" spans="1:2" ht="11.25" customHeight="1">
      <c r="A2" s="2" t="s">
        <v>1</v>
      </c>
      <c r="B2" s="3">
        <v>1</v>
      </c>
    </row>
    <row r="3" ht="14.25" customHeight="1"/>
    <row r="4" spans="1:5" ht="28.5" customHeight="1">
      <c r="A4" s="30" t="s">
        <v>214</v>
      </c>
      <c r="B4" s="30"/>
      <c r="C4" s="30"/>
      <c r="D4" s="30"/>
      <c r="E4" s="30"/>
    </row>
    <row r="5" spans="1:5" ht="14.25" customHeight="1">
      <c r="A5" s="31" t="s">
        <v>1</v>
      </c>
      <c r="B5" s="31"/>
      <c r="C5" s="1"/>
      <c r="D5" s="1"/>
      <c r="E5" s="4" t="s">
        <v>3</v>
      </c>
    </row>
    <row r="6" spans="1:5" ht="14.25" customHeight="1">
      <c r="A6" s="33" t="s">
        <v>167</v>
      </c>
      <c r="B6" s="33" t="s">
        <v>168</v>
      </c>
      <c r="C6" s="33" t="s">
        <v>215</v>
      </c>
      <c r="D6" s="33"/>
      <c r="E6" s="33"/>
    </row>
    <row r="7" spans="1:5" ht="14.25" customHeight="1">
      <c r="A7" s="33"/>
      <c r="B7" s="33"/>
      <c r="C7" s="11" t="s">
        <v>107</v>
      </c>
      <c r="D7" s="11" t="s">
        <v>216</v>
      </c>
      <c r="E7" s="11" t="s">
        <v>217</v>
      </c>
    </row>
    <row r="8" spans="1:5" ht="14.25" customHeight="1">
      <c r="A8" s="33" t="s">
        <v>107</v>
      </c>
      <c r="B8" s="33"/>
      <c r="C8" s="7">
        <f>SUM(C9,C18)</f>
        <v>767805.5800000001</v>
      </c>
      <c r="D8" s="7">
        <f>SUM(D9,D18)</f>
        <v>641811.3</v>
      </c>
      <c r="E8" s="7">
        <f>SUM(E9,E18)</f>
        <v>125994.28</v>
      </c>
    </row>
    <row r="9" spans="1:5" ht="14.25" customHeight="1">
      <c r="A9" s="20" t="s">
        <v>169</v>
      </c>
      <c r="B9" s="20" t="s">
        <v>146</v>
      </c>
      <c r="C9" s="7">
        <f>SUM(C10,C11,C12,C13,C14,C15,C16,C17)</f>
        <v>641811.3</v>
      </c>
      <c r="D9" s="7">
        <f>SUM(D10,D11,D12,D13,D14,D15,D16,D17)</f>
        <v>641811.3</v>
      </c>
      <c r="E9" s="7"/>
    </row>
    <row r="10" spans="1:5" ht="14.25" customHeight="1">
      <c r="A10" s="11" t="s">
        <v>170</v>
      </c>
      <c r="B10" s="11" t="s">
        <v>171</v>
      </c>
      <c r="C10" s="7">
        <v>228432</v>
      </c>
      <c r="D10" s="7">
        <v>228432</v>
      </c>
      <c r="E10" s="7"/>
    </row>
    <row r="11" spans="1:5" ht="14.25" customHeight="1">
      <c r="A11" s="11" t="s">
        <v>172</v>
      </c>
      <c r="B11" s="11" t="s">
        <v>173</v>
      </c>
      <c r="C11" s="7">
        <v>31680</v>
      </c>
      <c r="D11" s="7">
        <v>31680</v>
      </c>
      <c r="E11" s="7"/>
    </row>
    <row r="12" spans="1:5" ht="14.25" customHeight="1">
      <c r="A12" s="11" t="s">
        <v>174</v>
      </c>
      <c r="B12" s="11" t="s">
        <v>175</v>
      </c>
      <c r="C12" s="7">
        <v>137352</v>
      </c>
      <c r="D12" s="7">
        <v>137352</v>
      </c>
      <c r="E12" s="7"/>
    </row>
    <row r="13" spans="1:5" ht="14.25" customHeight="1">
      <c r="A13" s="11" t="s">
        <v>176</v>
      </c>
      <c r="B13" s="11" t="s">
        <v>177</v>
      </c>
      <c r="C13" s="7">
        <v>86674.24</v>
      </c>
      <c r="D13" s="7">
        <v>86674.24</v>
      </c>
      <c r="E13" s="7"/>
    </row>
    <row r="14" spans="1:5" ht="14.25" customHeight="1">
      <c r="A14" s="11" t="s">
        <v>178</v>
      </c>
      <c r="B14" s="11" t="s">
        <v>179</v>
      </c>
      <c r="C14" s="7">
        <v>43337.12</v>
      </c>
      <c r="D14" s="7">
        <v>43337.12</v>
      </c>
      <c r="E14" s="7"/>
    </row>
    <row r="15" spans="1:5" ht="14.25" customHeight="1">
      <c r="A15" s="11" t="s">
        <v>180</v>
      </c>
      <c r="B15" s="11" t="s">
        <v>181</v>
      </c>
      <c r="C15" s="7">
        <v>42253.69</v>
      </c>
      <c r="D15" s="7">
        <v>42253.69</v>
      </c>
      <c r="E15" s="7"/>
    </row>
    <row r="16" spans="1:5" ht="14.25" customHeight="1">
      <c r="A16" s="11" t="s">
        <v>182</v>
      </c>
      <c r="B16" s="11" t="s">
        <v>183</v>
      </c>
      <c r="C16" s="7">
        <v>7076.57</v>
      </c>
      <c r="D16" s="7">
        <v>7076.57</v>
      </c>
      <c r="E16" s="7"/>
    </row>
    <row r="17" spans="1:5" ht="14.25" customHeight="1">
      <c r="A17" s="11" t="s">
        <v>184</v>
      </c>
      <c r="B17" s="11" t="s">
        <v>185</v>
      </c>
      <c r="C17" s="7">
        <v>65005.68</v>
      </c>
      <c r="D17" s="7">
        <v>65005.68</v>
      </c>
      <c r="E17" s="7"/>
    </row>
    <row r="18" spans="1:5" ht="14.25" customHeight="1">
      <c r="A18" s="20" t="s">
        <v>186</v>
      </c>
      <c r="B18" s="20" t="s">
        <v>147</v>
      </c>
      <c r="C18" s="7">
        <f>SUM(C19,C20,C21,C22,C23,C24,C25,C26,C27,C28,C29,C30,C31)</f>
        <v>125994.28</v>
      </c>
      <c r="D18" s="7"/>
      <c r="E18" s="7">
        <f>SUM(E19,E20,E21,E22,E23,E24,E25,E26,E27,E28,E29,E30,E31)</f>
        <v>125994.28</v>
      </c>
    </row>
    <row r="19" spans="1:5" ht="14.25" customHeight="1">
      <c r="A19" s="11" t="s">
        <v>187</v>
      </c>
      <c r="B19" s="11" t="s">
        <v>188</v>
      </c>
      <c r="C19" s="7">
        <v>11270</v>
      </c>
      <c r="D19" s="7"/>
      <c r="E19" s="7">
        <v>11270</v>
      </c>
    </row>
    <row r="20" spans="1:5" ht="14.25" customHeight="1">
      <c r="A20" s="11" t="s">
        <v>189</v>
      </c>
      <c r="B20" s="11" t="s">
        <v>190</v>
      </c>
      <c r="C20" s="7">
        <v>2450</v>
      </c>
      <c r="D20" s="7"/>
      <c r="E20" s="7">
        <v>2450</v>
      </c>
    </row>
    <row r="21" spans="1:5" ht="14.25" customHeight="1">
      <c r="A21" s="11" t="s">
        <v>191</v>
      </c>
      <c r="B21" s="11" t="s">
        <v>192</v>
      </c>
      <c r="C21" s="7">
        <v>1610</v>
      </c>
      <c r="D21" s="7"/>
      <c r="E21" s="7">
        <v>1610</v>
      </c>
    </row>
    <row r="22" spans="1:5" ht="14.25" customHeight="1">
      <c r="A22" s="11" t="s">
        <v>193</v>
      </c>
      <c r="B22" s="11" t="s">
        <v>194</v>
      </c>
      <c r="C22" s="7">
        <v>6230</v>
      </c>
      <c r="D22" s="7"/>
      <c r="E22" s="7">
        <v>6230</v>
      </c>
    </row>
    <row r="23" spans="1:5" ht="14.25" customHeight="1">
      <c r="A23" s="11" t="s">
        <v>195</v>
      </c>
      <c r="B23" s="11" t="s">
        <v>196</v>
      </c>
      <c r="C23" s="7">
        <v>2800</v>
      </c>
      <c r="D23" s="7"/>
      <c r="E23" s="7">
        <v>2800</v>
      </c>
    </row>
    <row r="24" spans="1:5" ht="14.25" customHeight="1">
      <c r="A24" s="11" t="s">
        <v>197</v>
      </c>
      <c r="B24" s="11" t="s">
        <v>198</v>
      </c>
      <c r="C24" s="7">
        <v>27310</v>
      </c>
      <c r="D24" s="7"/>
      <c r="E24" s="7">
        <v>27310</v>
      </c>
    </row>
    <row r="25" spans="1:5" ht="14.25" customHeight="1">
      <c r="A25" s="11" t="s">
        <v>199</v>
      </c>
      <c r="B25" s="11" t="s">
        <v>200</v>
      </c>
      <c r="C25" s="7">
        <v>1000</v>
      </c>
      <c r="D25" s="7"/>
      <c r="E25" s="7">
        <v>1000</v>
      </c>
    </row>
    <row r="26" spans="1:5" ht="14.25" customHeight="1">
      <c r="A26" s="11" t="s">
        <v>201</v>
      </c>
      <c r="B26" s="11" t="s">
        <v>202</v>
      </c>
      <c r="C26" s="7">
        <v>1500</v>
      </c>
      <c r="D26" s="7"/>
      <c r="E26" s="7">
        <v>1500</v>
      </c>
    </row>
    <row r="27" spans="1:5" ht="14.25" customHeight="1">
      <c r="A27" s="11" t="s">
        <v>203</v>
      </c>
      <c r="B27" s="11" t="s">
        <v>204</v>
      </c>
      <c r="C27" s="7">
        <v>1050</v>
      </c>
      <c r="D27" s="7"/>
      <c r="E27" s="7">
        <v>1050</v>
      </c>
    </row>
    <row r="28" spans="1:5" ht="14.25" customHeight="1">
      <c r="A28" s="11" t="s">
        <v>205</v>
      </c>
      <c r="B28" s="11" t="s">
        <v>206</v>
      </c>
      <c r="C28" s="7">
        <v>1200</v>
      </c>
      <c r="D28" s="7"/>
      <c r="E28" s="7">
        <v>1200</v>
      </c>
    </row>
    <row r="29" spans="1:5" ht="14.25" customHeight="1">
      <c r="A29" s="11" t="s">
        <v>207</v>
      </c>
      <c r="B29" s="11" t="s">
        <v>208</v>
      </c>
      <c r="C29" s="7">
        <v>10834.28</v>
      </c>
      <c r="D29" s="7"/>
      <c r="E29" s="7">
        <v>10834.28</v>
      </c>
    </row>
    <row r="30" spans="1:5" ht="14.25" customHeight="1">
      <c r="A30" s="11" t="s">
        <v>209</v>
      </c>
      <c r="B30" s="11" t="s">
        <v>210</v>
      </c>
      <c r="C30" s="7">
        <v>5180</v>
      </c>
      <c r="D30" s="7"/>
      <c r="E30" s="7">
        <v>5180</v>
      </c>
    </row>
    <row r="31" spans="1:5" ht="14.25" customHeight="1">
      <c r="A31" s="11" t="s">
        <v>211</v>
      </c>
      <c r="B31" s="11" t="s">
        <v>212</v>
      </c>
      <c r="C31" s="7">
        <v>53560</v>
      </c>
      <c r="D31" s="7"/>
      <c r="E31" s="7">
        <v>53560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>
      <c r="D37" s="1"/>
    </row>
  </sheetData>
  <sheetProtection/>
  <mergeCells count="6">
    <mergeCell ref="A8:B8"/>
    <mergeCell ref="A4:E4"/>
    <mergeCell ref="A5:B5"/>
    <mergeCell ref="A6:A7"/>
    <mergeCell ref="B6:B7"/>
    <mergeCell ref="C6:E6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6.00390625" style="0" customWidth="1"/>
    <col min="2" max="2" width="6.375" style="0" customWidth="1"/>
    <col min="3" max="3" width="6.125" style="0" customWidth="1"/>
    <col min="4" max="4" width="9.75390625" style="0" customWidth="1"/>
    <col min="5" max="5" width="33.625" style="0" customWidth="1"/>
    <col min="6" max="21" width="12.875" style="0" customWidth="1"/>
    <col min="22" max="22" width="9.75390625" style="0" customWidth="1"/>
  </cols>
  <sheetData>
    <row r="1" ht="14.25" customHeight="1">
      <c r="A1" s="1" t="s">
        <v>218</v>
      </c>
    </row>
    <row r="2" spans="1:14" ht="14.25" customHeight="1">
      <c r="A2" s="2" t="s">
        <v>1</v>
      </c>
      <c r="B2" s="2">
        <v>1</v>
      </c>
      <c r="N2" s="4"/>
    </row>
    <row r="3" spans="1:14" ht="28.5" customHeight="1">
      <c r="A3" s="30" t="s">
        <v>219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2" ht="28.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  <c r="U4" s="4" t="s">
        <v>3</v>
      </c>
      <c r="V4" s="1"/>
    </row>
    <row r="5" spans="1:21" ht="14.25" customHeight="1">
      <c r="A5" s="33" t="s">
        <v>94</v>
      </c>
      <c r="B5" s="33"/>
      <c r="C5" s="33"/>
      <c r="D5" s="33" t="s">
        <v>95</v>
      </c>
      <c r="E5" s="33" t="s">
        <v>96</v>
      </c>
      <c r="F5" s="33" t="s">
        <v>97</v>
      </c>
      <c r="G5" s="33" t="s">
        <v>144</v>
      </c>
      <c r="H5" s="33"/>
      <c r="I5" s="33"/>
      <c r="J5" s="33"/>
      <c r="K5" s="33" t="s">
        <v>145</v>
      </c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22.5" customHeight="1">
      <c r="A6" s="11" t="s">
        <v>104</v>
      </c>
      <c r="B6" s="11" t="s">
        <v>105</v>
      </c>
      <c r="C6" s="11" t="s">
        <v>106</v>
      </c>
      <c r="D6" s="33"/>
      <c r="E6" s="33"/>
      <c r="F6" s="33"/>
      <c r="G6" s="11" t="s">
        <v>107</v>
      </c>
      <c r="H6" s="11" t="s">
        <v>146</v>
      </c>
      <c r="I6" s="11" t="s">
        <v>147</v>
      </c>
      <c r="J6" s="11" t="s">
        <v>148</v>
      </c>
      <c r="K6" s="11" t="s">
        <v>107</v>
      </c>
      <c r="L6" s="11" t="s">
        <v>149</v>
      </c>
      <c r="M6" s="11" t="s">
        <v>147</v>
      </c>
      <c r="N6" s="11" t="s">
        <v>148</v>
      </c>
      <c r="O6" s="11" t="s">
        <v>150</v>
      </c>
      <c r="P6" s="11" t="s">
        <v>151</v>
      </c>
      <c r="Q6" s="11" t="s">
        <v>152</v>
      </c>
      <c r="R6" s="11" t="s">
        <v>153</v>
      </c>
      <c r="S6" s="11" t="s">
        <v>154</v>
      </c>
      <c r="T6" s="11" t="s">
        <v>155</v>
      </c>
      <c r="U6" s="11" t="s">
        <v>156</v>
      </c>
    </row>
    <row r="7" spans="1:21" ht="14.25" customHeight="1">
      <c r="A7" s="11" t="s">
        <v>132</v>
      </c>
      <c r="B7" s="11" t="s">
        <v>132</v>
      </c>
      <c r="C7" s="11" t="s">
        <v>132</v>
      </c>
      <c r="D7" s="11" t="s">
        <v>132</v>
      </c>
      <c r="E7" s="11" t="s">
        <v>132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</row>
    <row r="8" spans="1:21" ht="14.25" customHeight="1">
      <c r="A8" s="6"/>
      <c r="B8" s="6"/>
      <c r="C8" s="6"/>
      <c r="D8" s="6"/>
      <c r="E8" s="6" t="s">
        <v>220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4.25" customHeight="1">
      <c r="A9" s="13"/>
      <c r="B9" s="13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1"/>
    </row>
    <row r="10" spans="1:22" ht="14.25" customHeight="1">
      <c r="A10" s="13"/>
      <c r="B10" s="13"/>
      <c r="C10" s="13"/>
      <c r="D10" s="13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1"/>
    </row>
    <row r="11" spans="1:22" ht="14.25" customHeight="1">
      <c r="A11" s="13"/>
      <c r="B11" s="13"/>
      <c r="C11" s="13"/>
      <c r="D11" s="13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1"/>
    </row>
    <row r="12" spans="1:21" ht="14.25" customHeight="1">
      <c r="A12" s="16"/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4.25" customHeight="1">
      <c r="A13" s="18"/>
      <c r="B13" s="18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4.25" customHeight="1">
      <c r="A14" s="20"/>
      <c r="B14" s="20"/>
      <c r="C14" s="20"/>
      <c r="D14" s="20"/>
      <c r="E14" s="2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 customHeight="1">
      <c r="A15" s="20"/>
      <c r="B15" s="20"/>
      <c r="C15" s="20"/>
      <c r="D15" s="20"/>
      <c r="E15" s="2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 customHeight="1">
      <c r="A16" s="20"/>
      <c r="B16" s="20"/>
      <c r="C16" s="20"/>
      <c r="D16" s="20"/>
      <c r="E16" s="2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4" width="9.75390625" style="0" customWidth="1"/>
    <col min="5" max="5" width="36.00390625" style="0" customWidth="1"/>
    <col min="6" max="22" width="9.75390625" style="0" customWidth="1"/>
  </cols>
  <sheetData>
    <row r="1" ht="14.25" customHeight="1">
      <c r="A1" s="1" t="s">
        <v>221</v>
      </c>
    </row>
    <row r="2" spans="1:14" ht="14.25" customHeight="1">
      <c r="A2" s="2" t="s">
        <v>1</v>
      </c>
      <c r="B2" s="2">
        <v>1</v>
      </c>
      <c r="N2" s="4"/>
    </row>
    <row r="3" spans="1:14" ht="28.5" customHeight="1">
      <c r="A3" s="30" t="s">
        <v>222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2" ht="14.2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  <c r="U4" s="4" t="s">
        <v>3</v>
      </c>
      <c r="V4" s="1"/>
    </row>
    <row r="5" spans="1:21" ht="14.25" customHeight="1">
      <c r="A5" s="33" t="s">
        <v>94</v>
      </c>
      <c r="B5" s="33"/>
      <c r="C5" s="33"/>
      <c r="D5" s="33" t="s">
        <v>95</v>
      </c>
      <c r="E5" s="33" t="s">
        <v>96</v>
      </c>
      <c r="F5" s="33" t="s">
        <v>97</v>
      </c>
      <c r="G5" s="33" t="s">
        <v>144</v>
      </c>
      <c r="H5" s="33"/>
      <c r="I5" s="33"/>
      <c r="J5" s="33"/>
      <c r="K5" s="33" t="s">
        <v>145</v>
      </c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22.5" customHeight="1">
      <c r="A6" s="11" t="s">
        <v>104</v>
      </c>
      <c r="B6" s="11" t="s">
        <v>105</v>
      </c>
      <c r="C6" s="11" t="s">
        <v>106</v>
      </c>
      <c r="D6" s="33"/>
      <c r="E6" s="33"/>
      <c r="F6" s="33"/>
      <c r="G6" s="11" t="s">
        <v>107</v>
      </c>
      <c r="H6" s="11" t="s">
        <v>146</v>
      </c>
      <c r="I6" s="11" t="s">
        <v>147</v>
      </c>
      <c r="J6" s="11" t="s">
        <v>148</v>
      </c>
      <c r="K6" s="11" t="s">
        <v>107</v>
      </c>
      <c r="L6" s="11" t="s">
        <v>149</v>
      </c>
      <c r="M6" s="11" t="s">
        <v>147</v>
      </c>
      <c r="N6" s="11" t="s">
        <v>148</v>
      </c>
      <c r="O6" s="11" t="s">
        <v>150</v>
      </c>
      <c r="P6" s="11" t="s">
        <v>151</v>
      </c>
      <c r="Q6" s="11" t="s">
        <v>152</v>
      </c>
      <c r="R6" s="11" t="s">
        <v>153</v>
      </c>
      <c r="S6" s="11" t="s">
        <v>154</v>
      </c>
      <c r="T6" s="11" t="s">
        <v>155</v>
      </c>
      <c r="U6" s="11" t="s">
        <v>156</v>
      </c>
    </row>
    <row r="7" spans="1:21" ht="14.25" customHeight="1">
      <c r="A7" s="11" t="s">
        <v>132</v>
      </c>
      <c r="B7" s="11" t="s">
        <v>132</v>
      </c>
      <c r="C7" s="11" t="s">
        <v>132</v>
      </c>
      <c r="D7" s="11" t="s">
        <v>132</v>
      </c>
      <c r="E7" s="11" t="s">
        <v>132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</row>
    <row r="8" spans="1:21" ht="14.25" customHeight="1">
      <c r="A8" s="6"/>
      <c r="B8" s="6"/>
      <c r="C8" s="6"/>
      <c r="D8" s="6"/>
      <c r="E8" s="8" t="s">
        <v>223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4.25" customHeight="1">
      <c r="A9" s="13"/>
      <c r="B9" s="13"/>
      <c r="C9" s="13"/>
      <c r="D9" s="13"/>
      <c r="E9" s="2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1"/>
    </row>
    <row r="10" spans="1:22" ht="14.25" customHeight="1">
      <c r="A10" s="13"/>
      <c r="B10" s="13"/>
      <c r="C10" s="13"/>
      <c r="D10" s="13"/>
      <c r="E10" s="2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1"/>
    </row>
    <row r="11" spans="1:22" ht="14.25" customHeight="1">
      <c r="A11" s="13"/>
      <c r="B11" s="13"/>
      <c r="C11" s="13"/>
      <c r="D11" s="13"/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1"/>
    </row>
    <row r="12" spans="1:21" ht="14.25" customHeight="1">
      <c r="A12" s="16"/>
      <c r="B12" s="16"/>
      <c r="C12" s="16"/>
      <c r="D12" s="16"/>
      <c r="E12" s="2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4.25" customHeight="1">
      <c r="A13" s="18"/>
      <c r="B13" s="18"/>
      <c r="C13" s="18"/>
      <c r="D13" s="18"/>
      <c r="E13" s="2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4.25" customHeight="1">
      <c r="A14" s="20"/>
      <c r="B14" s="20"/>
      <c r="C14" s="20"/>
      <c r="D14" s="20"/>
      <c r="E14" s="2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 customHeight="1">
      <c r="A15" s="20"/>
      <c r="B15" s="20"/>
      <c r="C15" s="20"/>
      <c r="D15" s="20"/>
      <c r="E15" s="2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 customHeight="1">
      <c r="A16" s="20"/>
      <c r="B16" s="20"/>
      <c r="C16" s="20"/>
      <c r="D16" s="20"/>
      <c r="E16" s="2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2020-07-10T11:03:58Z</dcterms:modified>
  <cp:category/>
  <cp:version/>
  <cp:contentType/>
  <cp:contentStatus/>
</cp:coreProperties>
</file>