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明细表" sheetId="1" r:id="rId1"/>
  </sheets>
  <definedNames>
    <definedName name="_xlnm._FilterDatabase" localSheetId="0" hidden="1">明细表!$A$6:$X$35</definedName>
    <definedName name="_xlnm.Print_Area" localSheetId="0">明细表!$A$1:$X$35</definedName>
    <definedName name="_xlnm.Print_Titles" localSheetId="0">明细表!$4:$6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<sst xmlns="http://schemas.openxmlformats.org/spreadsheetml/2006/main" count="415" uniqueCount="197">
  <si>
    <t>附件1：</t>
  </si>
  <si>
    <t>三江侗族自治县2024年度巩固拓展脱贫攻坚成果和乡村振兴项目库调整情况表</t>
  </si>
  <si>
    <t>序号</t>
  </si>
  <si>
    <t>项目类型</t>
  </si>
  <si>
    <t>项目子类型</t>
  </si>
  <si>
    <t>项目名称</t>
  </si>
  <si>
    <t>建设地点</t>
  </si>
  <si>
    <t>建设周期</t>
  </si>
  <si>
    <t>资金计划</t>
  </si>
  <si>
    <t>建设内容（补助标准/规模）</t>
  </si>
  <si>
    <t>绩效目标</t>
  </si>
  <si>
    <t>是否已完成前期工作</t>
  </si>
  <si>
    <t>主管（业主）单位</t>
  </si>
  <si>
    <t>项目负责人</t>
  </si>
  <si>
    <t>联系电话</t>
  </si>
  <si>
    <t>调整情况</t>
  </si>
  <si>
    <t>备注</t>
  </si>
  <si>
    <t>项目预算总投资</t>
  </si>
  <si>
    <t>政府投入</t>
  </si>
  <si>
    <t>其他资金</t>
  </si>
  <si>
    <t>具体情况</t>
  </si>
  <si>
    <t>调整理由</t>
  </si>
  <si>
    <t>镇</t>
  </si>
  <si>
    <t>村</t>
  </si>
  <si>
    <t>计划开工时间</t>
  </si>
  <si>
    <t>计划完工时间</t>
  </si>
  <si>
    <t>财政衔接资金</t>
  </si>
  <si>
    <t>统筹整合资金</t>
  </si>
  <si>
    <t>广东帮扶资金</t>
  </si>
  <si>
    <t>调整情况（为选择项，不要自行填写）</t>
  </si>
  <si>
    <t>新增入库项目是否纳入年度计划（仅限新增入库项目）</t>
  </si>
  <si>
    <t>调整出库项目是否原已纳入年度实施计划（仅限调整出库项目）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</si>
  <si>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</si>
  <si>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</si>
  <si>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</si>
  <si>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</si>
  <si>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</si>
  <si>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</si>
  <si>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</si>
  <si>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</si>
  <si>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</si>
  <si>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</si>
  <si>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</si>
  <si>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</si>
  <si>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</si>
  <si>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</si>
  <si>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</si>
  <si>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</si>
  <si>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</si>
  <si>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</si>
  <si>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</si>
  <si>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</si>
  <si>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</si>
  <si>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</si>
  <si>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</si>
  <si>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全县合计</t>
  </si>
  <si>
    <t>就业项目</t>
  </si>
  <si>
    <t>乡村工匠培育培训</t>
  </si>
  <si>
    <t>三江县2024年乡村工匠技能推广和扶持项目</t>
  </si>
  <si>
    <t>同乐苗族乡</t>
  </si>
  <si>
    <t>同乐村</t>
  </si>
  <si>
    <t>增加玻璃展柜，建造侗秀培训室。配套设施包含：60人座椅，空调2台，电脑1套。 电线改造。增加射灯，增加布线，升级三相电。增加消防系统。从楼梯到侗秀楼房前铺地坪漆。一楼外部木板装饰。</t>
  </si>
  <si>
    <t>进一步提升乡村工匠名师发展产业，带动农民就业创业能力。</t>
  </si>
  <si>
    <t>是</t>
  </si>
  <si>
    <t>三江县农业农村局</t>
  </si>
  <si>
    <t>梁树立</t>
  </si>
  <si>
    <t>0772-8613790</t>
  </si>
  <si>
    <t>调整项目类型</t>
  </si>
  <si>
    <t>项目建设内容由变更，因此由原项目库中“三江县侗族刺绣博物馆基础设施改善工程”修改为现在的项目名称，同时调整项目类型。</t>
  </si>
  <si>
    <t>乡村建设行动</t>
  </si>
  <si>
    <t>农村道路建设（通村路、通户路、小型桥梁等）</t>
  </si>
  <si>
    <t>三江县和平乡清江村拉州屯至江脑屯道路水毁修复工程</t>
  </si>
  <si>
    <t>和平乡</t>
  </si>
  <si>
    <t>清江村</t>
  </si>
  <si>
    <t>4.5米宽硬化道路4.548公里，盖板涵3座，路基防护325米。</t>
  </si>
  <si>
    <t>提高道路交通安全，方便群众出行，提升群众生产积极性，巩固脱贫成效，受益群众1798人。</t>
  </si>
  <si>
    <t>项目建设内容由变更，因此由原项目库中“三江县和平乡清江村拉州屯至和平村江脑屯通屯砂石路硬化工程”修改为现在的项目名称。</t>
  </si>
  <si>
    <t>三江县富禄乡仁里村小学至上寨屯公路塌方修复项目</t>
  </si>
  <si>
    <t>富禄乡</t>
  </si>
  <si>
    <t>仁里村</t>
  </si>
  <si>
    <t>新建路边挡墙总长 L=66m；预埋φ800预制涵管总长L=10m；新建检查井一座；排水暗沟 L=6m；标志碑一座。</t>
  </si>
  <si>
    <t>解决仁里村群众出行问题，改善贫困村基础设施，提升脱贫群众满意度，受益群众486户2588人，改善仁里村交通基础设施条件，保障群众出行安全，提升群众满意度。</t>
  </si>
  <si>
    <t>调整出库</t>
  </si>
  <si>
    <t>该项目已由县自然资源和规划局实施，不使用衔接资金，因此调整出库。</t>
  </si>
  <si>
    <t>三江县八江镇八江村道路水毁修复建设工程</t>
  </si>
  <si>
    <t>八江镇</t>
  </si>
  <si>
    <t>八江村</t>
  </si>
  <si>
    <t>新建挡土墙11米、新建挡土墙格构。</t>
  </si>
  <si>
    <t>完成新建挡土墙11米、新建挡土墙格构，完善村内交通安全防护设施，提高出行安全系数，提升群众满意度，保障462户1910人出行安全。</t>
  </si>
  <si>
    <t>新增入库</t>
  </si>
  <si>
    <t>雨季后屯级道路损毁严重，为确保出行安全，消除安全隐患，需新增入库。</t>
  </si>
  <si>
    <t>三江县丹洲镇六孟村公路水毁修复工程</t>
  </si>
  <si>
    <t>丹洲镇</t>
  </si>
  <si>
    <t>六孟村</t>
  </si>
  <si>
    <t>新建挡土墙6幅，总长101米，修复波形防护栏91米。</t>
  </si>
  <si>
    <t>完成水毁修复工程6处，解除群众出行安全隐患问题，提升512户1746人出行质量，促进产业发展，巩固脱贫成果用。</t>
  </si>
  <si>
    <t>三江县斗江镇思欧村宇往大坡通屯道路水毁修复项目</t>
  </si>
  <si>
    <t>斗江镇</t>
  </si>
  <si>
    <t>思欧村</t>
  </si>
  <si>
    <t>新建挡土墙4幅，总长121米，路面修复584平方米。</t>
  </si>
  <si>
    <t>完成水毁修复工程4处，解决思欧村群众安全出行问题，提升458户1392人出行质量促进产业发展，巩固脱贫成果用。</t>
  </si>
  <si>
    <t>斗江镇滩底村塘二屯通屯道路水毁修复项目</t>
  </si>
  <si>
    <t>滩底村</t>
  </si>
  <si>
    <t>新建挡土墙1幅，总长23米，路面修复35平方米。</t>
  </si>
  <si>
    <t>完成水毁修复工程1处，解决思欧村群众出安全行问题，提升36户139人出行质量，促进产业发展，巩固脱贫成果用。</t>
  </si>
  <si>
    <t>三江县独峒镇平流至里盘通村路道路水毁修复工程</t>
  </si>
  <si>
    <t>独峒镇</t>
  </si>
  <si>
    <t>平流村</t>
  </si>
  <si>
    <t>新建挡土墙5幅105米，拆除及重新安装de75管和de63管各106米，新建护栏60米。</t>
  </si>
  <si>
    <t>新建挡土墙5幅，拆除及重新安装de75管和de63管106米，新建护栏60米。改善里盘村农村人居环境，提高农民生产生活。解决里盘村321户1338人出行安全问题，完善村屯基础设施建设，保障群众出行安全。</t>
  </si>
  <si>
    <t>三江县富禄乡大顺村至新321国道通村道路水毁修复项目</t>
  </si>
  <si>
    <t>大顺村</t>
  </si>
  <si>
    <t>建设相关村屯污水收集管网和污水终端处理设施。</t>
  </si>
  <si>
    <t>完善村屯基础设施建设，提升贫困村基础设施环境和生活条件，方便群众出行，极大改善大顺村大糯、杉木等产业的交通条件。受益户574户，2970人，其中脱贫户341户，1873人。</t>
  </si>
  <si>
    <t>三江县富禄乡培进村村道路提升工程建设项目</t>
  </si>
  <si>
    <t>培进村</t>
  </si>
  <si>
    <t>新建挡土墙、护栏拆除及修复、新建标志牌1块等附属设施</t>
  </si>
  <si>
    <t>完善村屯基础设施建设，提升贫困村基础设施环境和生活条件，方便群众出行，解决415户2145人保障安全出行，促进产业发展，提升群众满意度。</t>
  </si>
  <si>
    <t>高基乡白郡村寨旺屯至下白郡道路水毁修复工程</t>
  </si>
  <si>
    <t>高基乡</t>
  </si>
  <si>
    <t>白郡村</t>
  </si>
  <si>
    <t>新建挡土墙6幅，总长139米，路面修复212平方米。</t>
  </si>
  <si>
    <t>完成水毁修复工程4处，解除群众出行安全隐患问题，提升258户920人出行质量，促进产业发展，巩固脱贫成果用。</t>
  </si>
  <si>
    <t>三江县古宜镇光辉村桐木至寨更通屯路水毁修复项目</t>
  </si>
  <si>
    <t>古宜镇</t>
  </si>
  <si>
    <t>光辉村</t>
  </si>
  <si>
    <t>新建挡土墙5幅303米。</t>
  </si>
  <si>
    <t>完成水毁修复工程5处，解决屯级道路通车问题，改善村基础设施，提升372户1835人出行水平，巩固脱贫成果用。</t>
  </si>
  <si>
    <t>三江县古宜镇马坪村马坪屯、李家屯水毁通屯道路塌方修复项目</t>
  </si>
  <si>
    <t>马坪村</t>
  </si>
  <si>
    <t>新建挡土墙2幅34米。拆除并恢复波形梁钢护栏20米</t>
  </si>
  <si>
    <t>完成水毁修复工程2处，解决脱贫村屯级道路通车问题，改善脱贫村基础设施，方便201户753人出行水平。</t>
  </si>
  <si>
    <t>三江县和平乡六溪村大地屯至拉平屯通屯路水毁修复工程</t>
  </si>
  <si>
    <t>六溪村</t>
  </si>
  <si>
    <t>新建挡土墙6幅，总长16米，路面修复231.5平方米。</t>
  </si>
  <si>
    <t>完成大地屯至拉平屯通屯路水毁修6处，解决村民安全出行问题，改善屯基础设施建设，沿路涉及杉木约2000亩、竹林约500亩、油茶地约200亩。方便320户，750人出行及劳作，促进产业发展，巩固脱贫成果用。</t>
  </si>
  <si>
    <t>三江县老堡乡曲村至白文村道路水毁修复项目</t>
  </si>
  <si>
    <t>老堡乡</t>
  </si>
  <si>
    <t>曲村</t>
  </si>
  <si>
    <t>新建挡土墙12幅143.5米，路面修复13处274米，清理塌方8处161米，清理排水沟256米，新建3座盖板涵。</t>
  </si>
  <si>
    <t>新建挡土墙12幅，路面修复13处，清理塌方8处，清理排水沟256米，新建3座盖板涵。解决脱贫村道路通车问题，改善脱贫村基础设施，方便1251户5628人出行。</t>
  </si>
  <si>
    <t>良口乡归斗村通村道路水毁修复加固项目</t>
  </si>
  <si>
    <t>良口乡</t>
  </si>
  <si>
    <t>归斗村</t>
  </si>
  <si>
    <t>新建挡土墙8处，总长142米。</t>
  </si>
  <si>
    <t>完成挡土墙8处，长度142米建设，解决274户1054人的出行难出行不安全问题，进一步提高群众的生产生活条件.</t>
  </si>
  <si>
    <t>三江县林溪镇合华村路冲屯进寨危险路段扩建项目</t>
  </si>
  <si>
    <t>林溪镇</t>
  </si>
  <si>
    <t>合华村</t>
  </si>
  <si>
    <t>新建挡土墙10米、公路边沟140米。</t>
  </si>
  <si>
    <t>完成新建挡土墙10米、新建边沟140米，完善村内交通安全防护设施，提高出行安全系数，提升群众满意度，保障439户1553人出行安全。</t>
  </si>
  <si>
    <t>三江县林溪镇高友村风坳路口至下坳抽水站优质稻、茶叶产业基地道路水毁修复项目</t>
  </si>
  <si>
    <t>高友村</t>
  </si>
  <si>
    <t>新建挡土墙30米、新建边沟70米。</t>
  </si>
  <si>
    <t>完成新建挡土墙30米、新建边沟70米，项目建成后可以恢复抽水站的抽水维护功能和优质稻、茶叶产业基地路通行，方便492户1910人出行。</t>
  </si>
  <si>
    <t>三江县同乐乡归美村通村道路水毁修复工程</t>
  </si>
  <si>
    <t>同乐乡</t>
  </si>
  <si>
    <t>归美村</t>
  </si>
  <si>
    <t>项目位于同乐乡归美村，共有1处修复点，主要修复内容为新建毛石混凝土挡土墙、原波形钢护栏修复。</t>
  </si>
  <si>
    <t>完善村内交通安全防护设施，提高出行安全系数，提升群众满意度，保障323户1503人出行安全</t>
  </si>
  <si>
    <t>洋溪乡勇伟村岑石屯通屯公路水毁修复工程</t>
  </si>
  <si>
    <t>洋溪乡</t>
  </si>
  <si>
    <t>勇伟村</t>
  </si>
  <si>
    <t>新建挡土墙9幅179米，新建水沟135米，新建护栏380米。</t>
  </si>
  <si>
    <t>完成新建挡土墙9幅，新建水沟135米，新建护栏380米，确保岑石屯通屯公路安全畅通。保障135户626人群众出行生产安全</t>
  </si>
  <si>
    <t>产业发展</t>
  </si>
  <si>
    <t>种植业基地</t>
  </si>
  <si>
    <t>三江县斗江镇扶平村竹林基地建设项目（新建不苦冲至松柏山林区路）</t>
  </si>
  <si>
    <t>扶平村</t>
  </si>
  <si>
    <t>新建林区砂石路2.0653公里，路基4.5米路面3.5米。</t>
  </si>
  <si>
    <t>完成新建林区砂石路2.0653公里，路基4.5米路面3.5米。</t>
  </si>
  <si>
    <t>三江县林业局</t>
  </si>
  <si>
    <t>吴仁宏</t>
  </si>
  <si>
    <t>因资金项目调整，需新增入库。</t>
  </si>
  <si>
    <t>三江县林溪镇弄团村都亮屯道路桥梁工程</t>
  </si>
  <si>
    <t>弄团村</t>
  </si>
  <si>
    <t>桥1-10米，长16米，宽5.5米，净宽4.5米防护工程等附属设施</t>
  </si>
  <si>
    <t>完成桥1-10米，长16米，宽5.5米，净宽4.5米防护工程等附属设施</t>
  </si>
  <si>
    <t>三江县发改局</t>
  </si>
  <si>
    <t>吴键克</t>
  </si>
  <si>
    <t>农村供水保障设施建设</t>
  </si>
  <si>
    <t>三江县和平乡大寨村大寨屯人饮工程</t>
  </si>
  <si>
    <t>大寨村</t>
  </si>
  <si>
    <t>新建30和100立方米水池各1座，巡查步道100米，铺设管网830米。</t>
  </si>
  <si>
    <t>保障贫困地区贫困人口饮水安全问题，解决群众生活所需，改善生活生产条件。</t>
  </si>
  <si>
    <t>三江县水利局</t>
  </si>
  <si>
    <t>项目股</t>
  </si>
  <si>
    <t>0772-8612180</t>
  </si>
  <si>
    <t>三江县同乐乡高洋村安全饮水提升工程</t>
  </si>
  <si>
    <t>高洋村</t>
  </si>
  <si>
    <t>新建拦水坝2座，沉砂过滤池1座，铺设管网总长7500米。</t>
  </si>
  <si>
    <t>三江县同乐乡高武村高武屯安全饮水提升工程</t>
  </si>
  <si>
    <t>高武村</t>
  </si>
  <si>
    <t>新建拦水坝1座，沉砂过滤池1座，铺设管网总长2300米。</t>
  </si>
  <si>
    <t>三江县洋溪乡供水工程</t>
  </si>
  <si>
    <t>洋溪村</t>
  </si>
  <si>
    <t>新建大口井、泵房各1座，巡查步道75米，架设三相4线动力电线（单跨长30米），地埋电缆90米，安装潜水泵2套，配电箱1个，铺设管网1600米；拆迁原净水设备1套。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</si>
</sst>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8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6"/>
      <name val="仿宋"/>
      <charset val="134"/>
    </font>
    <font>
      <sz val="12"/>
      <name val="黑体"/>
      <charset val="134"/>
    </font>
    <font>
      <sz val="11"/>
      <name val="黑体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name val="方正小标宋简体"/>
      <charset val="134"/>
    </font>
    <font>
      <u/>
      <sz val="22"/>
      <name val="方正小标宋简体"/>
      <charset val="134"/>
    </font>
    <font>
      <u/>
      <sz val="22"/>
      <color theme="1"/>
      <name val="方正小标宋简体"/>
      <charset val="134"/>
    </font>
    <font>
      <sz val="16"/>
      <color theme="1"/>
      <name val="仿宋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2"/>
      <color rgb="FFFF0000"/>
      <name val="仿宋_GB2312"/>
      <charset val="134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0" applyNumberFormat="0" applyAlignment="0" applyProtection="0">
      <alignment vertical="center"/>
    </xf>
    <xf numFmtId="0" fontId="35" fillId="4" borderId="11" applyNumberFormat="0" applyAlignment="0" applyProtection="0">
      <alignment vertical="center"/>
    </xf>
    <xf numFmtId="0" fontId="36" fillId="4" borderId="10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14" fillId="0" borderId="0"/>
    <xf numFmtId="0" fontId="47" fillId="0" borderId="0">
      <alignment vertical="center"/>
    </xf>
    <xf numFmtId="0" fontId="45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0" xfId="49" applyFont="1" applyFill="1" applyAlignment="1">
      <alignment horizontal="center" vertical="center" wrapText="1"/>
    </xf>
    <xf numFmtId="0" fontId="9" fillId="0" borderId="0" xfId="49" applyFont="1" applyFill="1" applyAlignment="1">
      <alignment horizontal="center" vertical="center" wrapText="1"/>
    </xf>
    <xf numFmtId="0" fontId="10" fillId="0" borderId="0" xfId="49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2" fillId="0" borderId="0" xfId="49" applyFont="1" applyFill="1" applyAlignment="1">
      <alignment horizontal="right" vertical="center" wrapText="1"/>
    </xf>
    <xf numFmtId="0" fontId="2" fillId="0" borderId="0" xfId="49" applyFont="1" applyFill="1" applyAlignment="1">
      <alignment horizontal="left" vertical="center" wrapText="1"/>
    </xf>
    <xf numFmtId="0" fontId="2" fillId="0" borderId="0" xfId="49" applyFont="1" applyFill="1" applyAlignment="1">
      <alignment horizontal="center" vertical="center" wrapText="1"/>
    </xf>
    <xf numFmtId="0" fontId="11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31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31" fontId="18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3" xfId="50" applyFont="1" applyFill="1" applyBorder="1" applyAlignment="1">
      <alignment horizontal="center" vertical="center" wrapText="1"/>
    </xf>
    <xf numFmtId="0" fontId="3" fillId="0" borderId="4" xfId="50" applyFont="1" applyFill="1" applyBorder="1" applyAlignment="1">
      <alignment horizontal="center" vertical="center" wrapText="1"/>
    </xf>
    <xf numFmtId="0" fontId="3" fillId="0" borderId="5" xfId="50" applyFont="1" applyFill="1" applyBorder="1" applyAlignment="1">
      <alignment horizontal="center" vertical="center" wrapText="1"/>
    </xf>
    <xf numFmtId="0" fontId="3" fillId="0" borderId="6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16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5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52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76" fontId="2" fillId="0" borderId="0" xfId="49" applyNumberFormat="1" applyFont="1" applyFill="1" applyAlignment="1">
      <alignment horizontal="center" vertical="center" wrapText="1"/>
    </xf>
    <xf numFmtId="176" fontId="3" fillId="0" borderId="1" xfId="5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23" fillId="0" borderId="1" xfId="5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5" fillId="0" borderId="1" xfId="5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7" xfId="49"/>
    <cellStyle name="常规 41" xfId="50"/>
    <cellStyle name="常规 2" xfId="51"/>
    <cellStyle name="常规 4" xfId="52"/>
    <cellStyle name="常规 23" xfId="53"/>
  </cellStyles>
  <tableStyles count="0" defaultTableStyle="TableStyleMedium2" defaultPivotStyle="PivotStyleLight16"/>
  <colors>
    <mruColors>
      <color rgb="00FFFF00"/>
      <color rgb="00FF0000"/>
      <color rgb="0070AD4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5"/>
  <sheetViews>
    <sheetView tabSelected="1" view="pageBreakPreview" zoomScale="70" zoomScaleNormal="100" workbookViewId="0">
      <pane ySplit="7" topLeftCell="A8" activePane="bottomLeft" state="frozen"/>
      <selection/>
      <selection pane="bottomLeft" activeCell="I10" sqref="I10"/>
    </sheetView>
  </sheetViews>
  <sheetFormatPr defaultColWidth="9" defaultRowHeight="13.5"/>
  <cols>
    <col min="1" max="1" width="9" style="9"/>
    <col min="2" max="3" width="14" style="9" customWidth="1"/>
    <col min="4" max="4" width="24.2583333333333" style="8" customWidth="1"/>
    <col min="5" max="6" width="9.125" style="9" customWidth="1"/>
    <col min="7" max="7" width="15.5833333333333" style="10" customWidth="1"/>
    <col min="8" max="8" width="15.5833333333333" style="8" customWidth="1"/>
    <col min="9" max="10" width="10.425" style="9" customWidth="1"/>
    <col min="11" max="13" width="10.425" style="8" customWidth="1"/>
    <col min="14" max="14" width="33.2083333333333" style="8" customWidth="1"/>
    <col min="15" max="15" width="36.4333333333333" style="11" customWidth="1"/>
    <col min="16" max="16" width="12.85" style="8" customWidth="1"/>
    <col min="17" max="17" width="11.75" style="11" customWidth="1"/>
    <col min="18" max="18" width="11.75" style="8" customWidth="1"/>
    <col min="19" max="19" width="15" style="9" customWidth="1"/>
    <col min="20" max="20" width="13.0416666666667" style="8" customWidth="1"/>
    <col min="21" max="21" width="15.7083333333333" style="9" customWidth="1"/>
    <col min="22" max="22" width="16.9583333333333" style="8" customWidth="1"/>
    <col min="23" max="23" width="27.4916666666667" style="8" customWidth="1"/>
    <col min="24" max="24" width="10.5" style="8" customWidth="1"/>
    <col min="25" max="16384" width="9" style="8"/>
  </cols>
  <sheetData>
    <row r="1" ht="22" customHeight="1" spans="1:3">
      <c r="A1" s="12" t="s">
        <v>0</v>
      </c>
      <c r="B1" s="12"/>
      <c r="C1" s="13"/>
    </row>
    <row r="2" s="1" customFormat="1" ht="37" customHeight="1" spans="1:24">
      <c r="A2" s="14" t="s">
        <v>1</v>
      </c>
      <c r="B2" s="15"/>
      <c r="C2" s="15"/>
      <c r="D2" s="15"/>
      <c r="E2" s="15"/>
      <c r="F2" s="15"/>
      <c r="G2" s="16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="2" customFormat="1" ht="29" customHeight="1" spans="1:23">
      <c r="A3" s="17"/>
      <c r="B3" s="18"/>
      <c r="C3" s="18"/>
      <c r="D3" s="19"/>
      <c r="E3" s="20"/>
      <c r="F3" s="20"/>
      <c r="G3" s="21"/>
      <c r="I3" s="20"/>
      <c r="J3" s="19"/>
      <c r="K3" s="19"/>
      <c r="L3" s="19"/>
      <c r="M3" s="19"/>
      <c r="N3" s="19"/>
      <c r="O3" s="19"/>
      <c r="P3" s="19"/>
      <c r="Q3" s="19"/>
      <c r="R3" s="19"/>
      <c r="S3" s="20"/>
      <c r="T3" s="75"/>
      <c r="U3" s="75"/>
      <c r="V3" s="75"/>
      <c r="W3" s="75"/>
    </row>
    <row r="4" s="3" customFormat="1" ht="23" customHeight="1" spans="1:24">
      <c r="A4" s="22" t="s">
        <v>2</v>
      </c>
      <c r="B4" s="23" t="s">
        <v>3</v>
      </c>
      <c r="C4" s="23" t="s">
        <v>4</v>
      </c>
      <c r="D4" s="23" t="s">
        <v>5</v>
      </c>
      <c r="E4" s="23" t="s">
        <v>6</v>
      </c>
      <c r="F4" s="23"/>
      <c r="G4" s="24" t="s">
        <v>7</v>
      </c>
      <c r="H4" s="23"/>
      <c r="I4" s="50" t="s">
        <v>8</v>
      </c>
      <c r="J4" s="51"/>
      <c r="K4" s="51"/>
      <c r="L4" s="51"/>
      <c r="M4" s="52"/>
      <c r="N4" s="23" t="s">
        <v>9</v>
      </c>
      <c r="O4" s="23" t="s">
        <v>10</v>
      </c>
      <c r="P4" s="23" t="s">
        <v>11</v>
      </c>
      <c r="Q4" s="23" t="s">
        <v>12</v>
      </c>
      <c r="R4" s="23" t="s">
        <v>13</v>
      </c>
      <c r="S4" s="23" t="s">
        <v>14</v>
      </c>
      <c r="T4" s="76" t="s">
        <v>15</v>
      </c>
      <c r="U4" s="76"/>
      <c r="V4" s="76"/>
      <c r="W4" s="76"/>
      <c r="X4" s="22" t="s">
        <v>16</v>
      </c>
    </row>
    <row r="5" s="3" customFormat="1" ht="23" customHeight="1" spans="1:24">
      <c r="A5" s="22"/>
      <c r="B5" s="23"/>
      <c r="C5" s="23"/>
      <c r="D5" s="23"/>
      <c r="E5" s="23"/>
      <c r="F5" s="23"/>
      <c r="G5" s="24"/>
      <c r="H5" s="23"/>
      <c r="I5" s="23" t="s">
        <v>17</v>
      </c>
      <c r="J5" s="23" t="s">
        <v>18</v>
      </c>
      <c r="K5" s="23"/>
      <c r="L5" s="23"/>
      <c r="M5" s="53" t="s">
        <v>19</v>
      </c>
      <c r="N5" s="23"/>
      <c r="O5" s="23"/>
      <c r="P5" s="23"/>
      <c r="Q5" s="23"/>
      <c r="R5" s="23"/>
      <c r="S5" s="23"/>
      <c r="T5" s="76" t="s">
        <v>20</v>
      </c>
      <c r="U5" s="76"/>
      <c r="V5" s="76"/>
      <c r="W5" s="76" t="s">
        <v>21</v>
      </c>
      <c r="X5" s="22"/>
    </row>
    <row r="6" s="3" customFormat="1" ht="71" customHeight="1" spans="1:24">
      <c r="A6" s="22"/>
      <c r="B6" s="23"/>
      <c r="C6" s="23"/>
      <c r="D6" s="23"/>
      <c r="E6" s="23" t="s">
        <v>22</v>
      </c>
      <c r="F6" s="23" t="s">
        <v>23</v>
      </c>
      <c r="G6" s="24" t="s">
        <v>24</v>
      </c>
      <c r="H6" s="23" t="s">
        <v>25</v>
      </c>
      <c r="I6" s="23"/>
      <c r="J6" s="23" t="s">
        <v>26</v>
      </c>
      <c r="K6" s="23" t="s">
        <v>27</v>
      </c>
      <c r="L6" s="23" t="s">
        <v>28</v>
      </c>
      <c r="M6" s="54"/>
      <c r="N6" s="23"/>
      <c r="O6" s="23"/>
      <c r="P6" s="23"/>
      <c r="Q6" s="23"/>
      <c r="R6" s="23"/>
      <c r="S6" s="23"/>
      <c r="T6" s="76" t="s">
        <v>29</v>
      </c>
      <c r="U6" s="76" t="s">
        <v>30</v>
      </c>
      <c r="V6" s="76" t="s">
        <v>31</v>
      </c>
      <c r="W6" s="76"/>
      <c r="X6" s="22"/>
    </row>
    <row r="7" s="4" customFormat="1" ht="20" customHeight="1" spans="1:24">
      <c r="A7" s="25" t="s">
        <v>32</v>
      </c>
      <c r="B7" s="25" t="s">
        <v>33</v>
      </c>
      <c r="C7" s="25" t="s">
        <v>34</v>
      </c>
      <c r="D7" s="25" t="s">
        <v>35</v>
      </c>
      <c r="E7" s="25" t="s">
        <v>36</v>
      </c>
      <c r="F7" s="25" t="s">
        <v>37</v>
      </c>
      <c r="G7" s="26" t="s">
        <v>38</v>
      </c>
      <c r="H7" s="25" t="s">
        <v>39</v>
      </c>
      <c r="I7" s="25" t="s">
        <v>40</v>
      </c>
      <c r="J7" s="25" t="s">
        <v>41</v>
      </c>
      <c r="K7" s="25" t="s">
        <v>42</v>
      </c>
      <c r="L7" s="25" t="s">
        <v>43</v>
      </c>
      <c r="M7" s="25"/>
      <c r="N7" s="25" t="s">
        <v>44</v>
      </c>
      <c r="O7" s="55" t="s">
        <v>45</v>
      </c>
      <c r="P7" s="25" t="s">
        <v>46</v>
      </c>
      <c r="Q7" s="55" t="s">
        <v>47</v>
      </c>
      <c r="R7" s="25" t="s">
        <v>48</v>
      </c>
      <c r="S7" s="25" t="s">
        <v>49</v>
      </c>
      <c r="T7" s="25" t="s">
        <v>50</v>
      </c>
      <c r="U7" s="25" t="s">
        <v>51</v>
      </c>
      <c r="V7" s="25" t="s">
        <v>52</v>
      </c>
      <c r="W7" s="25" t="s">
        <v>53</v>
      </c>
      <c r="X7" s="25" t="s">
        <v>54</v>
      </c>
    </row>
    <row r="8" s="5" customFormat="1" ht="32" customHeight="1" spans="1:24">
      <c r="A8" s="27" t="s">
        <v>55</v>
      </c>
      <c r="B8" s="27"/>
      <c r="C8" s="27"/>
      <c r="D8" s="27"/>
      <c r="E8" s="28"/>
      <c r="F8" s="28"/>
      <c r="G8" s="29"/>
      <c r="H8" s="28"/>
      <c r="I8" s="27">
        <f>SUM(I9:I35)</f>
        <v>1671.986664</v>
      </c>
      <c r="J8" s="27">
        <f>SUM(J9:J35)</f>
        <v>1337.940076</v>
      </c>
      <c r="K8" s="28"/>
      <c r="L8" s="28"/>
      <c r="M8" s="28"/>
      <c r="N8" s="56"/>
      <c r="O8" s="56"/>
      <c r="P8" s="56"/>
      <c r="Q8" s="56"/>
      <c r="R8" s="56"/>
      <c r="S8" s="56"/>
      <c r="T8" s="56"/>
      <c r="U8" s="56"/>
      <c r="V8" s="56"/>
      <c r="W8" s="56"/>
      <c r="X8" s="28"/>
    </row>
    <row r="9" ht="81" spans="1:24">
      <c r="A9" s="30">
        <v>1</v>
      </c>
      <c r="B9" s="30" t="s">
        <v>56</v>
      </c>
      <c r="C9" s="31" t="s">
        <v>57</v>
      </c>
      <c r="D9" s="32" t="s">
        <v>58</v>
      </c>
      <c r="E9" s="33" t="s">
        <v>59</v>
      </c>
      <c r="F9" s="34" t="s">
        <v>60</v>
      </c>
      <c r="G9" s="35">
        <v>45292</v>
      </c>
      <c r="H9" s="35">
        <v>45657</v>
      </c>
      <c r="I9" s="30">
        <v>20</v>
      </c>
      <c r="J9" s="30">
        <v>20</v>
      </c>
      <c r="K9" s="57"/>
      <c r="L9" s="57"/>
      <c r="M9" s="57"/>
      <c r="N9" s="34" t="s">
        <v>61</v>
      </c>
      <c r="O9" s="34" t="s">
        <v>62</v>
      </c>
      <c r="P9" s="44" t="s">
        <v>63</v>
      </c>
      <c r="Q9" s="77" t="s">
        <v>64</v>
      </c>
      <c r="R9" s="44" t="s">
        <v>65</v>
      </c>
      <c r="S9" s="44" t="s">
        <v>66</v>
      </c>
      <c r="T9" s="31" t="s">
        <v>67</v>
      </c>
      <c r="U9" s="44"/>
      <c r="V9" s="78"/>
      <c r="W9" s="60" t="s">
        <v>68</v>
      </c>
      <c r="X9" s="79"/>
    </row>
    <row r="10" ht="67.5" spans="1:24">
      <c r="A10" s="30">
        <v>2</v>
      </c>
      <c r="B10" s="31" t="s">
        <v>69</v>
      </c>
      <c r="C10" s="31" t="s">
        <v>70</v>
      </c>
      <c r="D10" s="32" t="s">
        <v>71</v>
      </c>
      <c r="E10" s="30" t="s">
        <v>72</v>
      </c>
      <c r="F10" s="30" t="s">
        <v>73</v>
      </c>
      <c r="G10" s="35">
        <v>45292</v>
      </c>
      <c r="H10" s="35">
        <v>45657</v>
      </c>
      <c r="I10" s="30">
        <v>262.41</v>
      </c>
      <c r="J10" s="30">
        <v>250</v>
      </c>
      <c r="K10" s="57"/>
      <c r="L10" s="57"/>
      <c r="M10" s="57"/>
      <c r="N10" s="34" t="s">
        <v>74</v>
      </c>
      <c r="O10" s="34" t="s">
        <v>75</v>
      </c>
      <c r="P10" s="44" t="s">
        <v>63</v>
      </c>
      <c r="Q10" s="77" t="s">
        <v>64</v>
      </c>
      <c r="R10" s="44" t="s">
        <v>65</v>
      </c>
      <c r="S10" s="44" t="s">
        <v>66</v>
      </c>
      <c r="T10" s="31" t="s">
        <v>67</v>
      </c>
      <c r="U10" s="44"/>
      <c r="V10" s="78"/>
      <c r="W10" s="60" t="s">
        <v>76</v>
      </c>
      <c r="X10" s="79"/>
    </row>
    <row r="11" customFormat="1" ht="71.25" spans="1:24">
      <c r="A11" s="30">
        <v>3</v>
      </c>
      <c r="B11" s="31" t="s">
        <v>69</v>
      </c>
      <c r="C11" s="31" t="s">
        <v>70</v>
      </c>
      <c r="D11" s="32" t="s">
        <v>77</v>
      </c>
      <c r="E11" s="30" t="s">
        <v>78</v>
      </c>
      <c r="F11" s="30" t="s">
        <v>79</v>
      </c>
      <c r="G11" s="35">
        <v>45292</v>
      </c>
      <c r="H11" s="35">
        <v>45657</v>
      </c>
      <c r="I11" s="30">
        <v>36</v>
      </c>
      <c r="J11" s="30">
        <v>33</v>
      </c>
      <c r="K11" s="57"/>
      <c r="L11" s="57"/>
      <c r="M11" s="57"/>
      <c r="N11" s="34" t="s">
        <v>80</v>
      </c>
      <c r="O11" s="58" t="s">
        <v>81</v>
      </c>
      <c r="P11" s="44" t="s">
        <v>63</v>
      </c>
      <c r="Q11" s="77" t="s">
        <v>64</v>
      </c>
      <c r="R11" s="44" t="s">
        <v>65</v>
      </c>
      <c r="S11" s="44" t="s">
        <v>66</v>
      </c>
      <c r="T11" s="31" t="s">
        <v>82</v>
      </c>
      <c r="U11" s="44"/>
      <c r="V11" s="78"/>
      <c r="W11" s="60" t="s">
        <v>83</v>
      </c>
      <c r="X11" s="79"/>
    </row>
    <row r="12" s="6" customFormat="1" ht="57" spans="1:24">
      <c r="A12" s="30">
        <v>4</v>
      </c>
      <c r="B12" s="31" t="s">
        <v>69</v>
      </c>
      <c r="C12" s="31" t="s">
        <v>70</v>
      </c>
      <c r="D12" s="36" t="s">
        <v>84</v>
      </c>
      <c r="E12" s="37" t="s">
        <v>85</v>
      </c>
      <c r="F12" s="37" t="s">
        <v>86</v>
      </c>
      <c r="G12" s="35">
        <v>45566</v>
      </c>
      <c r="H12" s="35">
        <v>45657</v>
      </c>
      <c r="I12" s="30">
        <v>12.1662</v>
      </c>
      <c r="J12" s="30">
        <v>10</v>
      </c>
      <c r="K12" s="27"/>
      <c r="L12" s="27"/>
      <c r="M12" s="27"/>
      <c r="N12" s="59" t="s">
        <v>87</v>
      </c>
      <c r="O12" s="58" t="s">
        <v>88</v>
      </c>
      <c r="P12" s="59" t="s">
        <v>63</v>
      </c>
      <c r="Q12" s="77" t="s">
        <v>64</v>
      </c>
      <c r="R12" s="44" t="s">
        <v>65</v>
      </c>
      <c r="S12" s="44" t="s">
        <v>66</v>
      </c>
      <c r="T12" s="31" t="s">
        <v>89</v>
      </c>
      <c r="U12" s="59" t="s">
        <v>63</v>
      </c>
      <c r="V12" s="59"/>
      <c r="W12" s="59" t="s">
        <v>90</v>
      </c>
      <c r="X12" s="28"/>
    </row>
    <row r="13" s="6" customFormat="1" ht="57" spans="1:24">
      <c r="A13" s="30">
        <v>5</v>
      </c>
      <c r="B13" s="31" t="s">
        <v>69</v>
      </c>
      <c r="C13" s="31" t="s">
        <v>70</v>
      </c>
      <c r="D13" s="36" t="s">
        <v>91</v>
      </c>
      <c r="E13" s="37" t="s">
        <v>92</v>
      </c>
      <c r="F13" s="37" t="s">
        <v>93</v>
      </c>
      <c r="G13" s="35">
        <v>45566</v>
      </c>
      <c r="H13" s="35">
        <v>45657</v>
      </c>
      <c r="I13" s="30">
        <v>68.832</v>
      </c>
      <c r="J13" s="30">
        <v>50</v>
      </c>
      <c r="K13" s="27"/>
      <c r="L13" s="27"/>
      <c r="M13" s="27"/>
      <c r="N13" s="59" t="s">
        <v>94</v>
      </c>
      <c r="O13" s="58" t="s">
        <v>95</v>
      </c>
      <c r="P13" s="59" t="s">
        <v>63</v>
      </c>
      <c r="Q13" s="77" t="s">
        <v>64</v>
      </c>
      <c r="R13" s="44" t="s">
        <v>65</v>
      </c>
      <c r="S13" s="44" t="s">
        <v>66</v>
      </c>
      <c r="T13" s="31" t="s">
        <v>89</v>
      </c>
      <c r="U13" s="59" t="s">
        <v>63</v>
      </c>
      <c r="V13" s="59"/>
      <c r="W13" s="59" t="s">
        <v>90</v>
      </c>
      <c r="X13" s="28"/>
    </row>
    <row r="14" s="6" customFormat="1" ht="65" customHeight="1" spans="1:24">
      <c r="A14" s="30">
        <v>6</v>
      </c>
      <c r="B14" s="31" t="s">
        <v>69</v>
      </c>
      <c r="C14" s="31" t="s">
        <v>70</v>
      </c>
      <c r="D14" s="36" t="s">
        <v>96</v>
      </c>
      <c r="E14" s="37" t="s">
        <v>97</v>
      </c>
      <c r="F14" s="37" t="s">
        <v>98</v>
      </c>
      <c r="G14" s="35">
        <v>45566</v>
      </c>
      <c r="H14" s="35">
        <v>45657</v>
      </c>
      <c r="I14" s="30">
        <v>86.3869</v>
      </c>
      <c r="J14" s="30">
        <v>61</v>
      </c>
      <c r="K14" s="27"/>
      <c r="L14" s="27"/>
      <c r="M14" s="27"/>
      <c r="N14" s="59" t="s">
        <v>99</v>
      </c>
      <c r="O14" s="58" t="s">
        <v>100</v>
      </c>
      <c r="P14" s="59" t="s">
        <v>63</v>
      </c>
      <c r="Q14" s="77" t="s">
        <v>64</v>
      </c>
      <c r="R14" s="44" t="s">
        <v>65</v>
      </c>
      <c r="S14" s="44" t="s">
        <v>66</v>
      </c>
      <c r="T14" s="31" t="s">
        <v>89</v>
      </c>
      <c r="U14" s="59" t="s">
        <v>63</v>
      </c>
      <c r="V14" s="59"/>
      <c r="W14" s="59" t="s">
        <v>90</v>
      </c>
      <c r="X14" s="28"/>
    </row>
    <row r="15" s="6" customFormat="1" ht="57" spans="1:24">
      <c r="A15" s="30">
        <v>7</v>
      </c>
      <c r="B15" s="31" t="s">
        <v>69</v>
      </c>
      <c r="C15" s="31" t="s">
        <v>70</v>
      </c>
      <c r="D15" s="36" t="s">
        <v>101</v>
      </c>
      <c r="E15" s="37" t="s">
        <v>97</v>
      </c>
      <c r="F15" s="37" t="s">
        <v>102</v>
      </c>
      <c r="G15" s="35">
        <v>45566</v>
      </c>
      <c r="H15" s="35">
        <v>45657</v>
      </c>
      <c r="I15" s="30">
        <v>10.2021</v>
      </c>
      <c r="J15" s="30">
        <v>7</v>
      </c>
      <c r="K15" s="27"/>
      <c r="L15" s="27"/>
      <c r="M15" s="27"/>
      <c r="N15" s="59" t="s">
        <v>103</v>
      </c>
      <c r="O15" s="58" t="s">
        <v>104</v>
      </c>
      <c r="P15" s="59" t="s">
        <v>63</v>
      </c>
      <c r="Q15" s="77" t="s">
        <v>64</v>
      </c>
      <c r="R15" s="44" t="s">
        <v>65</v>
      </c>
      <c r="S15" s="44" t="s">
        <v>66</v>
      </c>
      <c r="T15" s="31" t="s">
        <v>89</v>
      </c>
      <c r="U15" s="59" t="s">
        <v>63</v>
      </c>
      <c r="V15" s="59"/>
      <c r="W15" s="59" t="s">
        <v>90</v>
      </c>
      <c r="X15" s="28"/>
    </row>
    <row r="16" s="6" customFormat="1" ht="85.5" spans="1:24">
      <c r="A16" s="30">
        <v>8</v>
      </c>
      <c r="B16" s="31" t="s">
        <v>69</v>
      </c>
      <c r="C16" s="31" t="s">
        <v>70</v>
      </c>
      <c r="D16" s="36" t="s">
        <v>105</v>
      </c>
      <c r="E16" s="37" t="s">
        <v>106</v>
      </c>
      <c r="F16" s="37" t="s">
        <v>107</v>
      </c>
      <c r="G16" s="35">
        <v>45566</v>
      </c>
      <c r="H16" s="35">
        <v>45657</v>
      </c>
      <c r="I16" s="30">
        <v>74.3219</v>
      </c>
      <c r="J16" s="30">
        <v>54</v>
      </c>
      <c r="K16" s="27"/>
      <c r="L16" s="27"/>
      <c r="M16" s="27"/>
      <c r="N16" s="59" t="s">
        <v>108</v>
      </c>
      <c r="O16" s="58" t="s">
        <v>109</v>
      </c>
      <c r="P16" s="59" t="s">
        <v>63</v>
      </c>
      <c r="Q16" s="77" t="s">
        <v>64</v>
      </c>
      <c r="R16" s="44" t="s">
        <v>65</v>
      </c>
      <c r="S16" s="44" t="s">
        <v>66</v>
      </c>
      <c r="T16" s="31" t="s">
        <v>89</v>
      </c>
      <c r="U16" s="59" t="s">
        <v>63</v>
      </c>
      <c r="V16" s="59"/>
      <c r="W16" s="59" t="s">
        <v>90</v>
      </c>
      <c r="X16" s="28"/>
    </row>
    <row r="17" ht="67.5" spans="1:24">
      <c r="A17" s="30">
        <v>9</v>
      </c>
      <c r="B17" s="31" t="s">
        <v>69</v>
      </c>
      <c r="C17" s="31" t="s">
        <v>70</v>
      </c>
      <c r="D17" s="32" t="s">
        <v>110</v>
      </c>
      <c r="E17" s="30" t="s">
        <v>78</v>
      </c>
      <c r="F17" s="30" t="s">
        <v>111</v>
      </c>
      <c r="G17" s="35">
        <v>45566</v>
      </c>
      <c r="H17" s="35">
        <v>45657</v>
      </c>
      <c r="I17" s="30">
        <v>71.927271</v>
      </c>
      <c r="J17" s="30">
        <v>51</v>
      </c>
      <c r="K17" s="30"/>
      <c r="L17" s="57"/>
      <c r="M17" s="57"/>
      <c r="N17" s="34" t="s">
        <v>112</v>
      </c>
      <c r="O17" s="34" t="s">
        <v>113</v>
      </c>
      <c r="P17" s="44" t="s">
        <v>63</v>
      </c>
      <c r="Q17" s="77" t="s">
        <v>64</v>
      </c>
      <c r="R17" s="44" t="s">
        <v>65</v>
      </c>
      <c r="S17" s="44" t="s">
        <v>66</v>
      </c>
      <c r="T17" s="31" t="s">
        <v>89</v>
      </c>
      <c r="U17" s="59" t="s">
        <v>63</v>
      </c>
      <c r="V17" s="78"/>
      <c r="W17" s="59" t="s">
        <v>90</v>
      </c>
      <c r="X17" s="79"/>
    </row>
    <row r="18" ht="57" spans="1:24">
      <c r="A18" s="30">
        <v>10</v>
      </c>
      <c r="B18" s="31" t="s">
        <v>69</v>
      </c>
      <c r="C18" s="31" t="s">
        <v>70</v>
      </c>
      <c r="D18" s="32" t="s">
        <v>114</v>
      </c>
      <c r="E18" s="30" t="s">
        <v>78</v>
      </c>
      <c r="F18" s="30" t="s">
        <v>115</v>
      </c>
      <c r="G18" s="35">
        <v>45566</v>
      </c>
      <c r="H18" s="35">
        <v>45657</v>
      </c>
      <c r="I18" s="30">
        <v>103.3982</v>
      </c>
      <c r="J18" s="30">
        <v>75</v>
      </c>
      <c r="K18" s="57"/>
      <c r="L18" s="57"/>
      <c r="M18" s="30"/>
      <c r="N18" s="34" t="s">
        <v>116</v>
      </c>
      <c r="O18" s="60" t="s">
        <v>117</v>
      </c>
      <c r="P18" s="44" t="s">
        <v>63</v>
      </c>
      <c r="Q18" s="77" t="s">
        <v>64</v>
      </c>
      <c r="R18" s="44" t="s">
        <v>65</v>
      </c>
      <c r="S18" s="44" t="s">
        <v>66</v>
      </c>
      <c r="T18" s="31" t="s">
        <v>89</v>
      </c>
      <c r="U18" s="59" t="s">
        <v>63</v>
      </c>
      <c r="V18" s="44"/>
      <c r="W18" s="59" t="s">
        <v>90</v>
      </c>
      <c r="X18" s="79"/>
    </row>
    <row r="19" ht="57" spans="1:24">
      <c r="A19" s="30">
        <v>11</v>
      </c>
      <c r="B19" s="31" t="s">
        <v>69</v>
      </c>
      <c r="C19" s="31" t="s">
        <v>70</v>
      </c>
      <c r="D19" s="32" t="s">
        <v>118</v>
      </c>
      <c r="E19" s="30" t="s">
        <v>119</v>
      </c>
      <c r="F19" s="30" t="s">
        <v>120</v>
      </c>
      <c r="G19" s="35">
        <v>45566</v>
      </c>
      <c r="H19" s="35">
        <v>45657</v>
      </c>
      <c r="I19" s="30">
        <v>82.2011</v>
      </c>
      <c r="J19" s="30">
        <v>60</v>
      </c>
      <c r="K19" s="57"/>
      <c r="L19" s="57"/>
      <c r="M19" s="57"/>
      <c r="N19" s="61" t="s">
        <v>121</v>
      </c>
      <c r="O19" s="62" t="s">
        <v>122</v>
      </c>
      <c r="P19" s="44" t="s">
        <v>63</v>
      </c>
      <c r="Q19" s="77" t="s">
        <v>64</v>
      </c>
      <c r="R19" s="44" t="s">
        <v>65</v>
      </c>
      <c r="S19" s="44" t="s">
        <v>66</v>
      </c>
      <c r="T19" s="31" t="s">
        <v>89</v>
      </c>
      <c r="U19" s="59" t="s">
        <v>63</v>
      </c>
      <c r="V19" s="78"/>
      <c r="W19" s="59" t="s">
        <v>90</v>
      </c>
      <c r="X19" s="80"/>
    </row>
    <row r="20" ht="57" spans="1:24">
      <c r="A20" s="30">
        <v>12</v>
      </c>
      <c r="B20" s="31" t="s">
        <v>69</v>
      </c>
      <c r="C20" s="31" t="s">
        <v>70</v>
      </c>
      <c r="D20" s="32" t="s">
        <v>123</v>
      </c>
      <c r="E20" s="30" t="s">
        <v>124</v>
      </c>
      <c r="F20" s="30" t="s">
        <v>125</v>
      </c>
      <c r="G20" s="35">
        <v>45566</v>
      </c>
      <c r="H20" s="35">
        <v>45657</v>
      </c>
      <c r="I20" s="30">
        <v>67.7844</v>
      </c>
      <c r="J20" s="30">
        <v>50</v>
      </c>
      <c r="K20" s="57"/>
      <c r="L20" s="57"/>
      <c r="M20" s="57"/>
      <c r="N20" s="61" t="s">
        <v>126</v>
      </c>
      <c r="O20" s="62" t="s">
        <v>127</v>
      </c>
      <c r="P20" s="44" t="s">
        <v>63</v>
      </c>
      <c r="Q20" s="77" t="s">
        <v>64</v>
      </c>
      <c r="R20" s="44" t="s">
        <v>65</v>
      </c>
      <c r="S20" s="44" t="s">
        <v>66</v>
      </c>
      <c r="T20" s="31" t="s">
        <v>89</v>
      </c>
      <c r="U20" s="59" t="s">
        <v>63</v>
      </c>
      <c r="V20" s="78"/>
      <c r="W20" s="59" t="s">
        <v>90</v>
      </c>
      <c r="X20" s="80"/>
    </row>
    <row r="21" ht="57" spans="1:24">
      <c r="A21" s="30">
        <v>13</v>
      </c>
      <c r="B21" s="31" t="s">
        <v>69</v>
      </c>
      <c r="C21" s="31" t="s">
        <v>70</v>
      </c>
      <c r="D21" s="32" t="s">
        <v>128</v>
      </c>
      <c r="E21" s="30" t="s">
        <v>124</v>
      </c>
      <c r="F21" s="30" t="s">
        <v>129</v>
      </c>
      <c r="G21" s="35">
        <v>45566</v>
      </c>
      <c r="H21" s="35">
        <v>45657</v>
      </c>
      <c r="I21" s="30">
        <v>20.7772</v>
      </c>
      <c r="J21" s="30">
        <v>15</v>
      </c>
      <c r="K21" s="57"/>
      <c r="L21" s="57"/>
      <c r="M21" s="57"/>
      <c r="N21" s="61" t="s">
        <v>130</v>
      </c>
      <c r="O21" s="62" t="s">
        <v>131</v>
      </c>
      <c r="P21" s="44" t="s">
        <v>63</v>
      </c>
      <c r="Q21" s="77" t="s">
        <v>64</v>
      </c>
      <c r="R21" s="44" t="s">
        <v>65</v>
      </c>
      <c r="S21" s="44" t="s">
        <v>66</v>
      </c>
      <c r="T21" s="31" t="s">
        <v>89</v>
      </c>
      <c r="U21" s="59" t="s">
        <v>63</v>
      </c>
      <c r="V21" s="78"/>
      <c r="W21" s="59" t="s">
        <v>90</v>
      </c>
      <c r="X21" s="80"/>
    </row>
    <row r="22" ht="67.5" spans="1:24">
      <c r="A22" s="30">
        <v>14</v>
      </c>
      <c r="B22" s="31" t="s">
        <v>69</v>
      </c>
      <c r="C22" s="31" t="s">
        <v>70</v>
      </c>
      <c r="D22" s="32" t="s">
        <v>132</v>
      </c>
      <c r="E22" s="30" t="s">
        <v>72</v>
      </c>
      <c r="F22" s="30" t="s">
        <v>133</v>
      </c>
      <c r="G22" s="35">
        <v>45566</v>
      </c>
      <c r="H22" s="35">
        <v>45657</v>
      </c>
      <c r="I22" s="30">
        <v>64.8413</v>
      </c>
      <c r="J22" s="30">
        <v>46</v>
      </c>
      <c r="K22" s="63"/>
      <c r="L22" s="63"/>
      <c r="M22" s="63"/>
      <c r="N22" s="64" t="s">
        <v>134</v>
      </c>
      <c r="O22" s="64" t="s">
        <v>135</v>
      </c>
      <c r="P22" s="44" t="s">
        <v>63</v>
      </c>
      <c r="Q22" s="77" t="s">
        <v>64</v>
      </c>
      <c r="R22" s="44" t="s">
        <v>65</v>
      </c>
      <c r="S22" s="44" t="s">
        <v>66</v>
      </c>
      <c r="T22" s="31" t="s">
        <v>89</v>
      </c>
      <c r="U22" s="59" t="s">
        <v>63</v>
      </c>
      <c r="V22" s="81"/>
      <c r="W22" s="59" t="s">
        <v>90</v>
      </c>
      <c r="X22" s="80"/>
    </row>
    <row r="23" ht="57" spans="1:24">
      <c r="A23" s="30">
        <v>15</v>
      </c>
      <c r="B23" s="31" t="s">
        <v>69</v>
      </c>
      <c r="C23" s="31" t="s">
        <v>70</v>
      </c>
      <c r="D23" s="38" t="s">
        <v>136</v>
      </c>
      <c r="E23" s="39" t="s">
        <v>137</v>
      </c>
      <c r="F23" s="39" t="s">
        <v>138</v>
      </c>
      <c r="G23" s="35">
        <v>45566</v>
      </c>
      <c r="H23" s="35">
        <v>45657</v>
      </c>
      <c r="I23" s="30">
        <v>127.646651</v>
      </c>
      <c r="J23" s="30">
        <v>90.48374</v>
      </c>
      <c r="K23" s="65"/>
      <c r="L23" s="66"/>
      <c r="M23" s="66"/>
      <c r="N23" s="67" t="s">
        <v>139</v>
      </c>
      <c r="O23" s="68" t="s">
        <v>140</v>
      </c>
      <c r="P23" s="69" t="s">
        <v>63</v>
      </c>
      <c r="Q23" s="77" t="s">
        <v>64</v>
      </c>
      <c r="R23" s="44" t="s">
        <v>65</v>
      </c>
      <c r="S23" s="44" t="s">
        <v>66</v>
      </c>
      <c r="T23" s="31" t="s">
        <v>89</v>
      </c>
      <c r="U23" s="59" t="s">
        <v>63</v>
      </c>
      <c r="V23" s="82"/>
      <c r="W23" s="59" t="s">
        <v>90</v>
      </c>
      <c r="X23" s="47"/>
    </row>
    <row r="24" s="7" customFormat="1" ht="57" spans="1:24">
      <c r="A24" s="30">
        <v>16</v>
      </c>
      <c r="B24" s="31" t="s">
        <v>69</v>
      </c>
      <c r="C24" s="31" t="s">
        <v>70</v>
      </c>
      <c r="D24" s="40" t="s">
        <v>141</v>
      </c>
      <c r="E24" s="41" t="s">
        <v>142</v>
      </c>
      <c r="F24" s="41" t="s">
        <v>143</v>
      </c>
      <c r="G24" s="35">
        <v>45566</v>
      </c>
      <c r="H24" s="35">
        <v>45657</v>
      </c>
      <c r="I24" s="27">
        <v>55.970242</v>
      </c>
      <c r="J24" s="27">
        <v>40</v>
      </c>
      <c r="K24" s="41"/>
      <c r="L24" s="41"/>
      <c r="M24" s="41"/>
      <c r="N24" s="67" t="s">
        <v>144</v>
      </c>
      <c r="O24" s="67" t="s">
        <v>145</v>
      </c>
      <c r="P24" s="45" t="s">
        <v>63</v>
      </c>
      <c r="Q24" s="77" t="s">
        <v>64</v>
      </c>
      <c r="R24" s="44" t="s">
        <v>65</v>
      </c>
      <c r="S24" s="44" t="s">
        <v>66</v>
      </c>
      <c r="T24" s="31" t="s">
        <v>89</v>
      </c>
      <c r="U24" s="59" t="s">
        <v>63</v>
      </c>
      <c r="V24" s="83"/>
      <c r="W24" s="59" t="s">
        <v>90</v>
      </c>
      <c r="X24" s="84"/>
    </row>
    <row r="25" s="7" customFormat="1" ht="57" spans="1:24">
      <c r="A25" s="30">
        <v>17</v>
      </c>
      <c r="B25" s="31" t="s">
        <v>69</v>
      </c>
      <c r="C25" s="31" t="s">
        <v>70</v>
      </c>
      <c r="D25" s="40" t="s">
        <v>146</v>
      </c>
      <c r="E25" s="41" t="s">
        <v>147</v>
      </c>
      <c r="F25" s="41" t="s">
        <v>148</v>
      </c>
      <c r="G25" s="35">
        <v>45566</v>
      </c>
      <c r="H25" s="35">
        <v>45657</v>
      </c>
      <c r="I25" s="27">
        <v>14.091</v>
      </c>
      <c r="J25" s="27">
        <v>10</v>
      </c>
      <c r="K25" s="41"/>
      <c r="L25" s="41"/>
      <c r="M25" s="41"/>
      <c r="N25" s="67" t="s">
        <v>149</v>
      </c>
      <c r="O25" s="67" t="s">
        <v>150</v>
      </c>
      <c r="P25" s="45" t="s">
        <v>63</v>
      </c>
      <c r="Q25" s="77" t="s">
        <v>64</v>
      </c>
      <c r="R25" s="44" t="s">
        <v>65</v>
      </c>
      <c r="S25" s="44" t="s">
        <v>66</v>
      </c>
      <c r="T25" s="31" t="s">
        <v>89</v>
      </c>
      <c r="U25" s="59" t="s">
        <v>63</v>
      </c>
      <c r="V25" s="83"/>
      <c r="W25" s="59" t="s">
        <v>90</v>
      </c>
      <c r="X25" s="84"/>
    </row>
    <row r="26" ht="57" spans="1:24">
      <c r="A26" s="30">
        <v>18</v>
      </c>
      <c r="B26" s="31" t="s">
        <v>69</v>
      </c>
      <c r="C26" s="31" t="s">
        <v>70</v>
      </c>
      <c r="D26" s="38" t="s">
        <v>151</v>
      </c>
      <c r="E26" s="41" t="s">
        <v>147</v>
      </c>
      <c r="F26" s="42" t="s">
        <v>152</v>
      </c>
      <c r="G26" s="35">
        <v>45566</v>
      </c>
      <c r="H26" s="35">
        <v>45657</v>
      </c>
      <c r="I26" s="65">
        <v>31.0262</v>
      </c>
      <c r="J26" s="65">
        <v>22</v>
      </c>
      <c r="K26" s="65"/>
      <c r="L26" s="70"/>
      <c r="M26" s="70"/>
      <c r="N26" s="67" t="s">
        <v>153</v>
      </c>
      <c r="O26" s="67" t="s">
        <v>154</v>
      </c>
      <c r="P26" s="69" t="s">
        <v>63</v>
      </c>
      <c r="Q26" s="77" t="s">
        <v>64</v>
      </c>
      <c r="R26" s="44" t="s">
        <v>65</v>
      </c>
      <c r="S26" s="44" t="s">
        <v>66</v>
      </c>
      <c r="T26" s="31" t="s">
        <v>89</v>
      </c>
      <c r="U26" s="59" t="s">
        <v>63</v>
      </c>
      <c r="V26" s="85"/>
      <c r="W26" s="59" t="s">
        <v>90</v>
      </c>
      <c r="X26" s="47"/>
    </row>
    <row r="27" ht="57" spans="1:24">
      <c r="A27" s="30">
        <v>19</v>
      </c>
      <c r="B27" s="31" t="s">
        <v>69</v>
      </c>
      <c r="C27" s="31" t="s">
        <v>70</v>
      </c>
      <c r="D27" s="38" t="s">
        <v>155</v>
      </c>
      <c r="E27" s="42" t="s">
        <v>156</v>
      </c>
      <c r="F27" s="42" t="s">
        <v>157</v>
      </c>
      <c r="G27" s="35">
        <v>45566</v>
      </c>
      <c r="H27" s="35">
        <v>45657</v>
      </c>
      <c r="I27" s="65">
        <v>17.9079</v>
      </c>
      <c r="J27" s="65">
        <v>12</v>
      </c>
      <c r="K27" s="65"/>
      <c r="L27" s="70"/>
      <c r="M27" s="70"/>
      <c r="N27" s="67" t="s">
        <v>158</v>
      </c>
      <c r="O27" s="67" t="s">
        <v>159</v>
      </c>
      <c r="P27" s="69" t="s">
        <v>63</v>
      </c>
      <c r="Q27" s="77" t="s">
        <v>64</v>
      </c>
      <c r="R27" s="44" t="s">
        <v>65</v>
      </c>
      <c r="S27" s="44" t="s">
        <v>66</v>
      </c>
      <c r="T27" s="31" t="s">
        <v>89</v>
      </c>
      <c r="U27" s="59" t="s">
        <v>63</v>
      </c>
      <c r="V27" s="85"/>
      <c r="W27" s="59" t="s">
        <v>90</v>
      </c>
      <c r="X27" s="47"/>
    </row>
    <row r="28" ht="57" spans="1:24">
      <c r="A28" s="30">
        <v>20</v>
      </c>
      <c r="B28" s="31" t="s">
        <v>69</v>
      </c>
      <c r="C28" s="31" t="s">
        <v>70</v>
      </c>
      <c r="D28" s="38" t="s">
        <v>160</v>
      </c>
      <c r="E28" s="42" t="s">
        <v>161</v>
      </c>
      <c r="F28" s="42" t="s">
        <v>162</v>
      </c>
      <c r="G28" s="35">
        <v>45566</v>
      </c>
      <c r="H28" s="35">
        <v>45657</v>
      </c>
      <c r="I28" s="65">
        <v>118.0961</v>
      </c>
      <c r="J28" s="65">
        <v>85</v>
      </c>
      <c r="K28" s="65"/>
      <c r="L28" s="70"/>
      <c r="M28" s="70"/>
      <c r="N28" s="71" t="s">
        <v>163</v>
      </c>
      <c r="O28" s="46" t="s">
        <v>164</v>
      </c>
      <c r="P28" s="69" t="s">
        <v>63</v>
      </c>
      <c r="Q28" s="77" t="s">
        <v>64</v>
      </c>
      <c r="R28" s="44" t="s">
        <v>65</v>
      </c>
      <c r="S28" s="44" t="s">
        <v>66</v>
      </c>
      <c r="T28" s="31" t="s">
        <v>89</v>
      </c>
      <c r="U28" s="59" t="s">
        <v>63</v>
      </c>
      <c r="V28" s="85"/>
      <c r="W28" s="59" t="s">
        <v>90</v>
      </c>
      <c r="X28" s="47"/>
    </row>
    <row r="29" ht="42.75" spans="1:24">
      <c r="A29" s="30">
        <v>21</v>
      </c>
      <c r="B29" s="30" t="s">
        <v>165</v>
      </c>
      <c r="C29" s="31" t="s">
        <v>166</v>
      </c>
      <c r="D29" s="38" t="s">
        <v>167</v>
      </c>
      <c r="E29" s="42" t="s">
        <v>97</v>
      </c>
      <c r="F29" s="42" t="s">
        <v>168</v>
      </c>
      <c r="G29" s="43">
        <v>45558</v>
      </c>
      <c r="H29" s="35">
        <v>45657</v>
      </c>
      <c r="I29" s="65">
        <v>72</v>
      </c>
      <c r="J29" s="65">
        <v>62.1852</v>
      </c>
      <c r="K29" s="65"/>
      <c r="L29" s="70"/>
      <c r="M29" s="70"/>
      <c r="N29" s="71" t="s">
        <v>169</v>
      </c>
      <c r="O29" s="72" t="s">
        <v>170</v>
      </c>
      <c r="P29" s="69" t="s">
        <v>63</v>
      </c>
      <c r="Q29" s="46" t="s">
        <v>171</v>
      </c>
      <c r="R29" s="69" t="s">
        <v>172</v>
      </c>
      <c r="S29" s="86">
        <v>13669621428</v>
      </c>
      <c r="T29" s="46" t="s">
        <v>89</v>
      </c>
      <c r="U29" s="83" t="s">
        <v>63</v>
      </c>
      <c r="V29" s="85"/>
      <c r="W29" s="46" t="s">
        <v>173</v>
      </c>
      <c r="X29" s="47"/>
    </row>
    <row r="30" ht="57" spans="1:24">
      <c r="A30" s="30">
        <v>22</v>
      </c>
      <c r="B30" s="31" t="s">
        <v>69</v>
      </c>
      <c r="C30" s="31" t="s">
        <v>70</v>
      </c>
      <c r="D30" s="38" t="s">
        <v>174</v>
      </c>
      <c r="E30" s="42" t="s">
        <v>147</v>
      </c>
      <c r="F30" s="42" t="s">
        <v>175</v>
      </c>
      <c r="G30" s="43">
        <v>45590</v>
      </c>
      <c r="H30" s="35">
        <v>45657</v>
      </c>
      <c r="I30" s="65">
        <v>59</v>
      </c>
      <c r="J30" s="65">
        <v>39.271136</v>
      </c>
      <c r="K30" s="65"/>
      <c r="L30" s="70"/>
      <c r="M30" s="70"/>
      <c r="N30" s="71" t="s">
        <v>176</v>
      </c>
      <c r="O30" s="71" t="s">
        <v>177</v>
      </c>
      <c r="P30" s="69" t="s">
        <v>63</v>
      </c>
      <c r="Q30" s="46" t="s">
        <v>178</v>
      </c>
      <c r="R30" s="69" t="s">
        <v>179</v>
      </c>
      <c r="S30" s="86">
        <v>13471215784</v>
      </c>
      <c r="T30" s="46" t="s">
        <v>89</v>
      </c>
      <c r="U30" s="83" t="s">
        <v>63</v>
      </c>
      <c r="V30" s="85"/>
      <c r="W30" s="46" t="s">
        <v>173</v>
      </c>
      <c r="X30" s="47"/>
    </row>
    <row r="31" ht="28.5" spans="1:24">
      <c r="A31" s="30">
        <v>23</v>
      </c>
      <c r="B31" s="31" t="s">
        <v>69</v>
      </c>
      <c r="C31" s="31" t="s">
        <v>180</v>
      </c>
      <c r="D31" s="38" t="s">
        <v>181</v>
      </c>
      <c r="E31" s="42" t="s">
        <v>72</v>
      </c>
      <c r="F31" s="42" t="s">
        <v>182</v>
      </c>
      <c r="G31" s="43">
        <v>45366</v>
      </c>
      <c r="H31" s="35">
        <v>45657</v>
      </c>
      <c r="I31" s="65">
        <v>65.5</v>
      </c>
      <c r="J31" s="65">
        <v>65.5</v>
      </c>
      <c r="K31" s="65"/>
      <c r="L31" s="70"/>
      <c r="M31" s="70"/>
      <c r="N31" s="71" t="s">
        <v>183</v>
      </c>
      <c r="O31" s="72" t="s">
        <v>184</v>
      </c>
      <c r="P31" s="69" t="s">
        <v>63</v>
      </c>
      <c r="Q31" s="46" t="s">
        <v>185</v>
      </c>
      <c r="R31" s="69" t="s">
        <v>186</v>
      </c>
      <c r="S31" s="86" t="s">
        <v>187</v>
      </c>
      <c r="T31" s="46" t="s">
        <v>89</v>
      </c>
      <c r="U31" s="83" t="s">
        <v>63</v>
      </c>
      <c r="V31" s="85"/>
      <c r="W31" s="46" t="s">
        <v>173</v>
      </c>
      <c r="X31" s="47"/>
    </row>
    <row r="32" ht="28.5" spans="1:24">
      <c r="A32" s="30">
        <v>24</v>
      </c>
      <c r="B32" s="31" t="s">
        <v>69</v>
      </c>
      <c r="C32" s="31" t="s">
        <v>180</v>
      </c>
      <c r="D32" s="38" t="s">
        <v>188</v>
      </c>
      <c r="E32" s="42" t="s">
        <v>156</v>
      </c>
      <c r="F32" s="42" t="s">
        <v>189</v>
      </c>
      <c r="G32" s="43">
        <v>45366</v>
      </c>
      <c r="H32" s="35">
        <v>45657</v>
      </c>
      <c r="I32" s="65">
        <v>42.5</v>
      </c>
      <c r="J32" s="65">
        <v>42.5</v>
      </c>
      <c r="K32" s="65"/>
      <c r="L32" s="70"/>
      <c r="M32" s="70"/>
      <c r="N32" s="71" t="s">
        <v>190</v>
      </c>
      <c r="O32" s="72" t="s">
        <v>184</v>
      </c>
      <c r="P32" s="69" t="s">
        <v>63</v>
      </c>
      <c r="Q32" s="46" t="s">
        <v>185</v>
      </c>
      <c r="R32" s="69" t="s">
        <v>186</v>
      </c>
      <c r="S32" s="86" t="s">
        <v>187</v>
      </c>
      <c r="T32" s="46" t="s">
        <v>89</v>
      </c>
      <c r="U32" s="83" t="s">
        <v>63</v>
      </c>
      <c r="V32" s="85"/>
      <c r="W32" s="46" t="s">
        <v>173</v>
      </c>
      <c r="X32" s="47"/>
    </row>
    <row r="33" ht="28.5" spans="1:24">
      <c r="A33" s="30">
        <v>25</v>
      </c>
      <c r="B33" s="31" t="s">
        <v>69</v>
      </c>
      <c r="C33" s="31" t="s">
        <v>180</v>
      </c>
      <c r="D33" s="38" t="s">
        <v>191</v>
      </c>
      <c r="E33" s="42" t="s">
        <v>156</v>
      </c>
      <c r="F33" s="42" t="s">
        <v>192</v>
      </c>
      <c r="G33" s="43">
        <v>45366</v>
      </c>
      <c r="H33" s="35">
        <v>45657</v>
      </c>
      <c r="I33" s="65">
        <v>23.5</v>
      </c>
      <c r="J33" s="65">
        <v>23.5</v>
      </c>
      <c r="K33" s="65"/>
      <c r="L33" s="70"/>
      <c r="M33" s="70"/>
      <c r="N33" s="71" t="s">
        <v>193</v>
      </c>
      <c r="O33" s="72" t="s">
        <v>184</v>
      </c>
      <c r="P33" s="69" t="s">
        <v>63</v>
      </c>
      <c r="Q33" s="46" t="s">
        <v>185</v>
      </c>
      <c r="R33" s="69" t="s">
        <v>186</v>
      </c>
      <c r="S33" s="86" t="s">
        <v>187</v>
      </c>
      <c r="T33" s="46" t="s">
        <v>89</v>
      </c>
      <c r="U33" s="83" t="s">
        <v>63</v>
      </c>
      <c r="V33" s="85"/>
      <c r="W33" s="46" t="s">
        <v>173</v>
      </c>
      <c r="X33" s="47"/>
    </row>
    <row r="34" ht="67.5" spans="1:24">
      <c r="A34" s="30">
        <v>26</v>
      </c>
      <c r="B34" s="31" t="s">
        <v>69</v>
      </c>
      <c r="C34" s="31" t="s">
        <v>180</v>
      </c>
      <c r="D34" s="38" t="s">
        <v>194</v>
      </c>
      <c r="E34" s="42" t="s">
        <v>161</v>
      </c>
      <c r="F34" s="42" t="s">
        <v>195</v>
      </c>
      <c r="G34" s="43">
        <v>45366</v>
      </c>
      <c r="H34" s="35">
        <v>45657</v>
      </c>
      <c r="I34" s="65">
        <v>63.5</v>
      </c>
      <c r="J34" s="65">
        <v>63.5</v>
      </c>
      <c r="K34" s="65"/>
      <c r="L34" s="70"/>
      <c r="M34" s="70"/>
      <c r="N34" s="71" t="s">
        <v>196</v>
      </c>
      <c r="O34" s="72" t="s">
        <v>184</v>
      </c>
      <c r="P34" s="69" t="s">
        <v>63</v>
      </c>
      <c r="Q34" s="46" t="s">
        <v>185</v>
      </c>
      <c r="R34" s="69" t="s">
        <v>186</v>
      </c>
      <c r="S34" s="86" t="s">
        <v>187</v>
      </c>
      <c r="T34" s="46" t="s">
        <v>89</v>
      </c>
      <c r="U34" s="83" t="s">
        <v>63</v>
      </c>
      <c r="V34" s="85"/>
      <c r="W34" s="46" t="s">
        <v>173</v>
      </c>
      <c r="X34" s="47"/>
    </row>
    <row r="35" s="8" customFormat="1" spans="1:24">
      <c r="A35" s="44"/>
      <c r="B35" s="45"/>
      <c r="C35" s="46"/>
      <c r="D35" s="47"/>
      <c r="E35" s="48"/>
      <c r="F35" s="48"/>
      <c r="G35" s="49"/>
      <c r="H35" s="49"/>
      <c r="I35" s="46"/>
      <c r="J35" s="73"/>
      <c r="K35" s="46"/>
      <c r="L35" s="74"/>
      <c r="M35" s="74"/>
      <c r="N35" s="67"/>
      <c r="O35" s="67"/>
      <c r="P35" s="69"/>
      <c r="Q35" s="46"/>
      <c r="R35" s="69"/>
      <c r="S35" s="69"/>
      <c r="T35" s="46"/>
      <c r="U35" s="83"/>
      <c r="V35" s="85"/>
      <c r="W35" s="47"/>
      <c r="X35" s="47"/>
    </row>
  </sheetData>
  <autoFilter xmlns:etc="http://www.wps.cn/officeDocument/2017/etCustomData" ref="A6:X35" etc:filterBottomFollowUsedRange="0">
    <extLst/>
  </autoFilter>
  <mergeCells count="26">
    <mergeCell ref="A1:B1"/>
    <mergeCell ref="A2:X2"/>
    <mergeCell ref="J3:O3"/>
    <mergeCell ref="P3:S3"/>
    <mergeCell ref="T3:W3"/>
    <mergeCell ref="I4:M4"/>
    <mergeCell ref="T4:W4"/>
    <mergeCell ref="J5:L5"/>
    <mergeCell ref="T5:V5"/>
    <mergeCell ref="A8:D8"/>
    <mergeCell ref="A4:A6"/>
    <mergeCell ref="B4:B6"/>
    <mergeCell ref="C4:C6"/>
    <mergeCell ref="D4:D6"/>
    <mergeCell ref="I5:I6"/>
    <mergeCell ref="M5:M6"/>
    <mergeCell ref="N4:N6"/>
    <mergeCell ref="O4:O6"/>
    <mergeCell ref="P4:P6"/>
    <mergeCell ref="Q4:Q6"/>
    <mergeCell ref="R4:R6"/>
    <mergeCell ref="S4:S6"/>
    <mergeCell ref="W5:W6"/>
    <mergeCell ref="X4:X6"/>
    <mergeCell ref="E4:F5"/>
    <mergeCell ref="G4:H5"/>
  </mergeCells>
  <dataValidations count="1">
    <dataValidation type="list" allowBlank="1" showInputMessage="1" showErrorMessage="1" sqref="T9:T35">
      <formula1>"新增入库,调整出库,调入年度计划,调出年度计划,调整项目预算,调整项目类型"</formula1>
    </dataValidation>
  </dataValidations>
  <pageMargins left="0.708333333333333" right="0.511805555555556" top="0.708333333333333" bottom="0.511805555555556" header="0.5" footer="0.5"/>
  <pageSetup paperSize="9" scale="3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封云山小玄子</cp:lastModifiedBy>
  <dcterms:created xsi:type="dcterms:W3CDTF">2022-03-23T04:13:00Z</dcterms:created>
  <dcterms:modified xsi:type="dcterms:W3CDTF">2024-12-30T03:31:10Z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5B8E177F4CAB4598A2682B70CE75B9B2</vt:lpwstr>
  </property>
  <property fmtid="{D5CDD505-2E9C-101B-9397-08002B2CF9AE}" pid="3" name="KSOProductBuildVer">
    <vt:lpwstr>2052-12.1.0.19770</vt:lpwstr>
  </property>
</Properties>
</file>