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0.11.2之前\2020年培训\职业培训券培训\"/>
    </mc:Choice>
  </mc:AlternateContent>
  <bookViews>
    <workbookView xWindow="0" yWindow="0" windowWidth="21600" windowHeight="9930"/>
  </bookViews>
  <sheets>
    <sheet name="开班统计" sheetId="2" r:id="rId1"/>
  </sheets>
  <calcPr calcId="162913"/>
</workbook>
</file>

<file path=xl/calcChain.xml><?xml version="1.0" encoding="utf-8"?>
<calcChain xmlns="http://schemas.openxmlformats.org/spreadsheetml/2006/main">
  <c r="E16" i="2" l="1"/>
  <c r="F16" i="2"/>
  <c r="G16" i="2"/>
  <c r="D16" i="2"/>
  <c r="G14" i="2"/>
  <c r="F14" i="2"/>
  <c r="G6" i="2" l="1"/>
  <c r="F6" i="2"/>
  <c r="G8" i="2"/>
  <c r="F8" i="2"/>
  <c r="G3" i="2"/>
  <c r="F3" i="2"/>
</calcChain>
</file>

<file path=xl/sharedStrings.xml><?xml version="1.0" encoding="utf-8"?>
<sst xmlns="http://schemas.openxmlformats.org/spreadsheetml/2006/main" count="48" uniqueCount="37">
  <si>
    <t>合作机构</t>
  </si>
  <si>
    <t>柳州市民宇职业培训学校</t>
  </si>
  <si>
    <t>三江侗族自治县古宜镇江峰幼儿园</t>
  </si>
  <si>
    <t>三江侗族自治县古宜镇河西慧民幼儿园</t>
  </si>
  <si>
    <t>三江侗族自治县古宜镇萌芽幼儿园</t>
  </si>
  <si>
    <t>三江侗族自治县古宜镇启航幼儿园</t>
  </si>
  <si>
    <t>三江侗族自治县古宜镇河东新华幼儿园</t>
  </si>
  <si>
    <t>培训内容（工种）</t>
    <phoneticPr fontId="3" type="noConversion"/>
  </si>
  <si>
    <t>三江侗族自治县古宜镇迪丽莎幼儿园</t>
    <phoneticPr fontId="3" type="noConversion"/>
  </si>
  <si>
    <t>保育工作及区域活动的设计与指导</t>
    <phoneticPr fontId="3" type="noConversion"/>
  </si>
  <si>
    <t>班期</t>
    <phoneticPr fontId="3" type="noConversion"/>
  </si>
  <si>
    <t>三江侗族自治县古宜镇华立幼儿园</t>
    <phoneticPr fontId="3" type="noConversion"/>
  </si>
  <si>
    <t>三江侗族自治县良口乡晒江村侗良幼儿园</t>
    <phoneticPr fontId="3" type="noConversion"/>
  </si>
  <si>
    <t>三江县久元养老公寓</t>
    <phoneticPr fontId="3" type="noConversion"/>
  </si>
  <si>
    <t>老人照料</t>
    <phoneticPr fontId="3" type="noConversion"/>
  </si>
  <si>
    <t>柳州市盛恩职业培训学校</t>
    <phoneticPr fontId="3" type="noConversion"/>
  </si>
  <si>
    <t>三江县鼓楼保安服务有限责任公司</t>
    <phoneticPr fontId="3" type="noConversion"/>
  </si>
  <si>
    <t>保安员</t>
    <phoneticPr fontId="3" type="noConversion"/>
  </si>
  <si>
    <t>柳州市龙祥保安职业培训学校</t>
    <phoneticPr fontId="3" type="noConversion"/>
  </si>
  <si>
    <t>三江2020券002</t>
    <phoneticPr fontId="3" type="noConversion"/>
  </si>
  <si>
    <t>三江2020券004</t>
    <phoneticPr fontId="3" type="noConversion"/>
  </si>
  <si>
    <t>三江2020券005</t>
    <phoneticPr fontId="3" type="noConversion"/>
  </si>
  <si>
    <t>三江2020券001</t>
    <phoneticPr fontId="3" type="noConversion"/>
  </si>
  <si>
    <t>三江2020券003</t>
    <phoneticPr fontId="3" type="noConversion"/>
  </si>
  <si>
    <t>培训券补贴金额（元）</t>
    <phoneticPr fontId="3" type="noConversion"/>
  </si>
  <si>
    <t xml:space="preserve">
培训人数（人）</t>
    <phoneticPr fontId="3" type="noConversion"/>
  </si>
  <si>
    <t>培训总人数（人）</t>
    <phoneticPr fontId="3" type="noConversion"/>
  </si>
  <si>
    <t>培训总金额（员）</t>
    <phoneticPr fontId="3" type="noConversion"/>
  </si>
  <si>
    <t>三江侗族自治县古宜镇格蕾幼儿园</t>
    <phoneticPr fontId="3" type="noConversion"/>
  </si>
  <si>
    <t>培训企业名称</t>
    <phoneticPr fontId="3" type="noConversion"/>
  </si>
  <si>
    <t>合计</t>
    <phoneticPr fontId="3" type="noConversion"/>
  </si>
  <si>
    <t>三江2020券006</t>
    <phoneticPr fontId="3" type="noConversion"/>
  </si>
  <si>
    <t>三江县程阳桥城建投资开发有限责任公司</t>
    <phoneticPr fontId="3" type="noConversion"/>
  </si>
  <si>
    <t>通用素质</t>
    <phoneticPr fontId="3" type="noConversion"/>
  </si>
  <si>
    <t>三江县程阳桥污水治理有限责任公司</t>
    <phoneticPr fontId="3" type="noConversion"/>
  </si>
  <si>
    <t>柳州市东方睿智职业培训学校</t>
    <phoneticPr fontId="3" type="noConversion"/>
  </si>
  <si>
    <t>2020年三江县职业培训券补贴申领名单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</si>
</sst>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2"/>
      <name val="黑体"/>
      <family val="3"/>
      <charset val="134"/>
    </font>
    <font>
      <b/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J2" sqref="J2"/>
    </sheetView>
  </sheetViews>
  <sheetFormatPr defaultColWidth="8.875" defaultRowHeight="13.5" x14ac:dyDescent="0.15"/>
  <cols>
    <col min="1" max="1" width="5.625" style="3" customWidth="1"/>
    <col min="2" max="2" width="14.375" style="3" customWidth="1"/>
    <col min="3" max="3" width="14.125" style="3" customWidth="1"/>
    <col min="4" max="4" width="10.125" style="3" customWidth="1"/>
    <col min="5" max="5" width="10.75" style="3" customWidth="1"/>
    <col min="6" max="6" width="8.875" style="3"/>
    <col min="7" max="7" width="10.375" style="3" customWidth="1"/>
    <col min="8" max="8" width="12.5" style="3" customWidth="1"/>
    <col min="9" max="16384" width="8.875" style="3"/>
  </cols>
  <sheetData>
    <row r="1" spans="1:8" ht="46.5" customHeight="1" x14ac:dyDescent="0.15">
      <c r="A1" s="13" t="s">
        <v>36</v>
      </c>
      <c r="B1" s="13"/>
      <c r="C1" s="13"/>
      <c r="D1" s="13"/>
      <c r="E1" s="13"/>
      <c r="F1" s="13"/>
      <c r="G1" s="13"/>
      <c r="H1" s="13"/>
    </row>
    <row r="2" spans="1:8" ht="42.75" x14ac:dyDescent="0.15">
      <c r="A2" s="4" t="s">
        <v>10</v>
      </c>
      <c r="B2" s="4" t="s">
        <v>29</v>
      </c>
      <c r="C2" s="4" t="s">
        <v>7</v>
      </c>
      <c r="D2" s="4" t="s">
        <v>25</v>
      </c>
      <c r="E2" s="4" t="s">
        <v>24</v>
      </c>
      <c r="F2" s="4" t="s">
        <v>26</v>
      </c>
      <c r="G2" s="4" t="s">
        <v>27</v>
      </c>
      <c r="H2" s="4" t="s">
        <v>0</v>
      </c>
    </row>
    <row r="3" spans="1:8" s="6" customFormat="1" ht="22.5" x14ac:dyDescent="0.15">
      <c r="A3" s="10" t="s">
        <v>22</v>
      </c>
      <c r="B3" s="1" t="s">
        <v>28</v>
      </c>
      <c r="C3" s="1" t="s">
        <v>9</v>
      </c>
      <c r="D3" s="1">
        <v>11</v>
      </c>
      <c r="E3" s="1">
        <v>6600</v>
      </c>
      <c r="F3" s="10">
        <f>D3+D4+D5</f>
        <v>51</v>
      </c>
      <c r="G3" s="10">
        <f>E3+E4+E5</f>
        <v>30600</v>
      </c>
      <c r="H3" s="10" t="s">
        <v>1</v>
      </c>
    </row>
    <row r="4" spans="1:8" s="6" customFormat="1" ht="22.5" x14ac:dyDescent="0.15">
      <c r="A4" s="11"/>
      <c r="B4" s="1" t="s">
        <v>11</v>
      </c>
      <c r="C4" s="1" t="s">
        <v>9</v>
      </c>
      <c r="D4" s="1">
        <v>14</v>
      </c>
      <c r="E4" s="1">
        <v>8400</v>
      </c>
      <c r="F4" s="11"/>
      <c r="G4" s="11"/>
      <c r="H4" s="11"/>
    </row>
    <row r="5" spans="1:8" s="6" customFormat="1" ht="22.5" x14ac:dyDescent="0.15">
      <c r="A5" s="12"/>
      <c r="B5" s="1" t="s">
        <v>12</v>
      </c>
      <c r="C5" s="1" t="s">
        <v>9</v>
      </c>
      <c r="D5" s="1">
        <v>26</v>
      </c>
      <c r="E5" s="1">
        <v>15600</v>
      </c>
      <c r="F5" s="12"/>
      <c r="G5" s="12"/>
      <c r="H5" s="12"/>
    </row>
    <row r="6" spans="1:8" s="6" customFormat="1" ht="22.5" x14ac:dyDescent="0.15">
      <c r="A6" s="10" t="s">
        <v>19</v>
      </c>
      <c r="B6" s="1" t="s">
        <v>6</v>
      </c>
      <c r="C6" s="1" t="s">
        <v>9</v>
      </c>
      <c r="D6" s="1">
        <v>17</v>
      </c>
      <c r="E6" s="1">
        <v>10200</v>
      </c>
      <c r="F6" s="10">
        <f>D6+D7</f>
        <v>50</v>
      </c>
      <c r="G6" s="10">
        <f>E6+E7</f>
        <v>30000</v>
      </c>
      <c r="H6" s="10" t="s">
        <v>1</v>
      </c>
    </row>
    <row r="7" spans="1:8" s="6" customFormat="1" ht="22.5" x14ac:dyDescent="0.15">
      <c r="A7" s="12"/>
      <c r="B7" s="1" t="s">
        <v>3</v>
      </c>
      <c r="C7" s="1" t="s">
        <v>9</v>
      </c>
      <c r="D7" s="1">
        <v>33</v>
      </c>
      <c r="E7" s="1">
        <v>19800</v>
      </c>
      <c r="F7" s="12"/>
      <c r="G7" s="12"/>
      <c r="H7" s="12"/>
    </row>
    <row r="8" spans="1:8" s="6" customFormat="1" ht="22.5" x14ac:dyDescent="0.15">
      <c r="A8" s="10" t="s">
        <v>23</v>
      </c>
      <c r="B8" s="1" t="s">
        <v>4</v>
      </c>
      <c r="C8" s="1" t="s">
        <v>9</v>
      </c>
      <c r="D8" s="1">
        <v>18</v>
      </c>
      <c r="E8" s="1">
        <v>10800</v>
      </c>
      <c r="F8" s="10">
        <f>D8+D9+D10+D11</f>
        <v>60</v>
      </c>
      <c r="G8" s="10">
        <f>E8+E9+E10+E11</f>
        <v>36000</v>
      </c>
      <c r="H8" s="10" t="s">
        <v>1</v>
      </c>
    </row>
    <row r="9" spans="1:8" s="6" customFormat="1" ht="22.5" x14ac:dyDescent="0.15">
      <c r="A9" s="11"/>
      <c r="B9" s="1" t="s">
        <v>2</v>
      </c>
      <c r="C9" s="1" t="s">
        <v>9</v>
      </c>
      <c r="D9" s="1">
        <v>19</v>
      </c>
      <c r="E9" s="1">
        <v>11400</v>
      </c>
      <c r="F9" s="11"/>
      <c r="G9" s="11"/>
      <c r="H9" s="11"/>
    </row>
    <row r="10" spans="1:8" s="6" customFormat="1" ht="22.5" x14ac:dyDescent="0.15">
      <c r="A10" s="11"/>
      <c r="B10" s="1" t="s">
        <v>8</v>
      </c>
      <c r="C10" s="1" t="s">
        <v>9</v>
      </c>
      <c r="D10" s="1">
        <v>13</v>
      </c>
      <c r="E10" s="1">
        <v>7800</v>
      </c>
      <c r="F10" s="11"/>
      <c r="G10" s="11"/>
      <c r="H10" s="11"/>
    </row>
    <row r="11" spans="1:8" s="6" customFormat="1" ht="22.5" x14ac:dyDescent="0.15">
      <c r="A11" s="11"/>
      <c r="B11" s="2" t="s">
        <v>5</v>
      </c>
      <c r="C11" s="2" t="s">
        <v>9</v>
      </c>
      <c r="D11" s="2">
        <v>10</v>
      </c>
      <c r="E11" s="1">
        <v>6000</v>
      </c>
      <c r="F11" s="11"/>
      <c r="G11" s="11"/>
      <c r="H11" s="12"/>
    </row>
    <row r="12" spans="1:8" s="6" customFormat="1" ht="50.25" customHeight="1" x14ac:dyDescent="0.15">
      <c r="A12" s="7" t="s">
        <v>20</v>
      </c>
      <c r="B12" s="7" t="s">
        <v>13</v>
      </c>
      <c r="C12" s="7" t="s">
        <v>14</v>
      </c>
      <c r="D12" s="7">
        <v>17</v>
      </c>
      <c r="E12" s="7">
        <v>17000</v>
      </c>
      <c r="F12" s="7">
        <v>17</v>
      </c>
      <c r="G12" s="7">
        <v>17000</v>
      </c>
      <c r="H12" s="7" t="s">
        <v>15</v>
      </c>
    </row>
    <row r="13" spans="1:8" s="6" customFormat="1" ht="45.75" customHeight="1" x14ac:dyDescent="0.15">
      <c r="A13" s="7" t="s">
        <v>21</v>
      </c>
      <c r="B13" s="7" t="s">
        <v>16</v>
      </c>
      <c r="C13" s="7" t="s">
        <v>17</v>
      </c>
      <c r="D13" s="7">
        <v>50</v>
      </c>
      <c r="E13" s="7">
        <v>50000</v>
      </c>
      <c r="F13" s="7">
        <v>50</v>
      </c>
      <c r="G13" s="7">
        <v>50000</v>
      </c>
      <c r="H13" s="7" t="s">
        <v>18</v>
      </c>
    </row>
    <row r="14" spans="1:8" s="6" customFormat="1" ht="45.75" customHeight="1" x14ac:dyDescent="0.15">
      <c r="A14" s="8" t="s">
        <v>31</v>
      </c>
      <c r="B14" s="7" t="s">
        <v>32</v>
      </c>
      <c r="C14" s="7" t="s">
        <v>33</v>
      </c>
      <c r="D14" s="7">
        <v>17</v>
      </c>
      <c r="E14" s="7">
        <v>10200</v>
      </c>
      <c r="F14" s="8">
        <f>D14+D15</f>
        <v>41</v>
      </c>
      <c r="G14" s="8">
        <f>E14+E15</f>
        <v>24600</v>
      </c>
      <c r="H14" s="8" t="s">
        <v>35</v>
      </c>
    </row>
    <row r="15" spans="1:8" s="6" customFormat="1" ht="45.75" customHeight="1" x14ac:dyDescent="0.15">
      <c r="A15" s="9"/>
      <c r="B15" s="7" t="s">
        <v>34</v>
      </c>
      <c r="C15" s="7" t="s">
        <v>33</v>
      </c>
      <c r="D15" s="7">
        <v>24</v>
      </c>
      <c r="E15" s="7">
        <v>14400</v>
      </c>
      <c r="F15" s="9"/>
      <c r="G15" s="9"/>
      <c r="H15" s="9"/>
    </row>
    <row r="16" spans="1:8" ht="25.5" customHeight="1" x14ac:dyDescent="0.15">
      <c r="A16" s="5" t="s">
        <v>30</v>
      </c>
      <c r="B16" s="5"/>
      <c r="C16" s="5"/>
      <c r="D16" s="5">
        <f>SUM(D3:D15)</f>
        <v>269</v>
      </c>
      <c r="E16" s="5">
        <f t="shared" ref="E16:G16" si="0">SUM(E3:E15)</f>
        <v>188200</v>
      </c>
      <c r="F16" s="5">
        <f t="shared" si="0"/>
        <v>269</v>
      </c>
      <c r="G16" s="5">
        <f t="shared" si="0"/>
        <v>188200</v>
      </c>
      <c r="H16" s="5"/>
    </row>
  </sheetData>
  <mergeCells count="17">
    <mergeCell ref="A1:H1"/>
    <mergeCell ref="F6:F7"/>
    <mergeCell ref="G6:G7"/>
    <mergeCell ref="A8:A11"/>
    <mergeCell ref="A3:A5"/>
    <mergeCell ref="F3:F5"/>
    <mergeCell ref="G3:G5"/>
    <mergeCell ref="F8:F11"/>
    <mergeCell ref="G8:G11"/>
    <mergeCell ref="A6:A7"/>
    <mergeCell ref="A14:A15"/>
    <mergeCell ref="F14:F15"/>
    <mergeCell ref="G14:G15"/>
    <mergeCell ref="H14:H15"/>
    <mergeCell ref="H3:H5"/>
    <mergeCell ref="H6:H7"/>
    <mergeCell ref="H8:H1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开班统计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2020-11-25T04:12:25Z</cp:lastPrinted>
  <dcterms:created xsi:type="dcterms:W3CDTF">2020-06-04T08:43:00Z</dcterms:created>
  <dcterms:modified xsi:type="dcterms:W3CDTF">2020-11-27T00:39:26Z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